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6030226\Downloads\"/>
    </mc:Choice>
  </mc:AlternateContent>
  <xr:revisionPtr revIDLastSave="0" documentId="8_{0045D763-E65F-45E7-BF44-C832B7F74A04}" xr6:coauthVersionLast="41" xr6:coauthVersionMax="41" xr10:uidLastSave="{00000000-0000-0000-0000-000000000000}"/>
  <workbookProtection workbookAlgorithmName="SHA-512" workbookHashValue="pX+38FjQPkf+/fSPNnxgJwVThwnbEb+F68gT/o2I5XsMxtf1YGgLO/5COj/XoFCBOgbe+NFlD9cevT0LV82DIw==" workbookSaltValue="l+u2auUhS4tsP4jksmR3IA==" workbookSpinCount="100000" lockStructure="1"/>
  <bookViews>
    <workbookView xWindow="-6825" yWindow="-15870" windowWidth="25440" windowHeight="15390" xr2:uid="{00000000-000D-0000-FFFF-FFFF00000000}"/>
  </bookViews>
  <sheets>
    <sheet name="ROPL" sheetId="1" r:id="rId1"/>
    <sheet name="GUIDANCE v2.4" sheetId="2" r:id="rId2"/>
  </sheets>
  <definedNames>
    <definedName name="A.">IF('GUIDANCE v2.4'!$A$6 &gt; 1, OFFSET(ROPL!$A$3,0,0,'GUIDANCE v2.4'!$A$6,1), OFFSET(ROPL!$A$3,0,0,3,1))</definedName>
    <definedName name="B.">IF('GUIDANCE v2.4'!$B$6 &gt; 1, OFFSET(ROPL!$B$3,0,0,'GUIDANCE v2.4'!$B$6,1), OFFSET(ROPL!$B$3,0,0,3,1))</definedName>
    <definedName name="C.">IF('GUIDANCE v2.4'!$C$6 &gt; 1, OFFSET(ROPL!$C$3,0,0,'GUIDANCE v2.4'!$C$6,1), OFFSET(ROPL!$C$3,0,0,3,1))</definedName>
    <definedName name="D.">IF('GUIDANCE v2.4'!$D$6 &gt; 1, OFFSET(ROPL!$D$3,0,0,'GUIDANCE v2.4'!$D$6,1), OFFSET(ROPL!$D$3,0,0,3,1))</definedName>
    <definedName name="E.">IF('GUIDANCE v2.4'!$E$6 &gt; 1, OFFSET(ROPL!$E$3,0,0,'GUIDANCE v2.4'!$E$6,1), OFFSET(ROPL!$E$3,0,0,3,1))</definedName>
    <definedName name="F.">IF('GUIDANCE v2.4'!$F$6 &gt; 1, OFFSET(ROPL!$F$3,0,0,'GUIDANCE v2.4'!$F$6,1), OFFSET(ROPL!$F$3,0,0,3,1))</definedName>
    <definedName name="G.">IF('GUIDANCE v2.4'!$G$6 &gt; 1, OFFSET(ROPL!$G$3,0,0,'GUIDANCE v2.4'!$G$6,1), OFFSET(ROPL!$G$3,0,0,3,1))</definedName>
    <definedName name="H.">IF('GUIDANCE v2.4'!$H$6 &gt; 1, OFFSET(ROPL!$H$3,0,0,'GUIDANCE v2.4'!$H$6,1), OFFSET(ROPL!$H$3,0,0,3,1))</definedName>
    <definedName name="I.">IF('GUIDANCE v2.4'!$I$6 &gt; 1, OFFSET(ROPL!$I$3,0,0,'GUIDANCE v2.4'!$I$6,1), OFFSET(ROPL!$I$3,0,0,3,1))</definedName>
    <definedName name="J.">IF('GUIDANCE v2.4'!$J$6 &gt; 1, OFFSET(ROPL!$J$3,0,0,'GUIDANCE v2.4'!$J$6,1), OFFSET(ROPL!$J$3,0,0,3,1))</definedName>
    <definedName name="K.">IF('GUIDANCE v2.4'!$K$6 &gt; 1, OFFSET(ROPL!$K$3,0,0,'GUIDANCE v2.4'!$K$6,1), OFFSET(ROPL!$K$3,0,0,3,1))</definedName>
    <definedName name="L.">IF('GUIDANCE v2.4'!$L$6 &gt; 1, OFFSET(ROPL!$L$3,0,0,'GUIDANCE v2.4'!$L$6,1), OFFSET(ROPL!$L$3,0,0,3,1))</definedName>
    <definedName name="M.">IF('GUIDANCE v2.4'!$M$6 &gt; 1, OFFSET(ROPL!$M$3,0,0,'GUIDANCE v2.4'!$M$6,1), OFFSET(ROPL!$M$3,0,0,3,1))</definedName>
    <definedName name="N.">IF('GUIDANCE v2.4'!$N$6 &gt; 1, OFFSET(ROPL!$N$3,0,0,'GUIDANCE v2.4'!$N$6,1), OFFSET(ROPL!$N$3,0,0,3,1))</definedName>
    <definedName name="O.">IF('GUIDANCE v2.4'!$O$6 &gt; 1, OFFSET(ROPL!$O$3,0,0,'GUIDANCE v2.4'!$O$6,1), OFFSET(ROPL!$O$3,0,0,3,1))</definedName>
    <definedName name="P.">IF('GUIDANCE v2.4'!$P$6 &gt; 1, OFFSET(ROPL!$P$3,0,0,'GUIDANCE v2.4'!$P$6,1), OFFSET(ROPL!$P$3,0,0,3,1))</definedName>
    <definedName name="Q.">IF('GUIDANCE v2.4'!$Q$6 &gt; 1, OFFSET(ROPL!$Q$3,0,0,'GUIDANCE v2.4'!$Q$6,1), OFFSET(ROPL!$Q$3,0,0,3,1))</definedName>
    <definedName name="R.">IF('GUIDANCE v2.4'!$R$6 &gt; 1, OFFSET(ROPL!$R$3,0,0,'GUIDANCE v2.4'!$R$6,1), OFFSET(ROPL!$R$3,0,0,3,1))</definedName>
    <definedName name="S.">IF('GUIDANCE v2.4'!$S$6 &gt; 1, OFFSET(ROPL!$S$3,0,0,'GUIDANCE v2.4'!$S$6,1), OFFSET(ROPL!$S$3,0,0,3,1))</definedName>
    <definedName name="T.">IF('GUIDANCE v2.4'!$T$6 &gt; 1, OFFSET(ROPL!$T$3,0,0,'GUIDANCE v2.4'!$T$6,1), OFFSET(ROPL!$T$3,0,0,3,1))</definedName>
    <definedName name="U.">IF('GUIDANCE v2.4'!$U$6 &gt; 1, OFFSET(ROPL!$U$3,0,0,'GUIDANCE v2.4'!$U$6,1), OFFSET(ROPL!$U$3,0,0,3,1))</definedName>
    <definedName name="V.">IF('GUIDANCE v2.4'!$V$6 &gt; 1, OFFSET(ROPL!$V$3,0,0,'GUIDANCE v2.4'!$V$6,1), OFFSET(ROPL!$V$3,0,0,3,1))</definedName>
    <definedName name="W.">IF('GUIDANCE v2.4'!$W$6 &gt; 1, OFFSET(ROPL!$W$3,0,0,'GUIDANCE v2.4'!$W$6,1), OFFSET(ROPL!$W$3,0,0,3,1))</definedName>
    <definedName name="X.">IF('GUIDANCE v2.4'!$X$6 &gt; 1, OFFSET(ROPL!$X$3,0,0,'GUIDANCE v2.4'!$X$6,1), OFFSET(ROPL!$X$3,0,0,3,1))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2" i="1" l="1" a="1"/>
  <c r="M2" i="1" s="1"/>
  <c r="L2" i="1" a="1"/>
  <c r="L2" i="1" s="1"/>
  <c r="J2" i="1" a="1"/>
  <c r="J2" i="1" s="1"/>
  <c r="H2" i="1" l="1" a="1"/>
  <c r="H2" i="1" s="1"/>
  <c r="B2" i="1" l="1" a="1"/>
  <c r="B2" i="1" s="1"/>
  <c r="A2" i="1" l="1" a="1"/>
  <c r="A2" i="1" s="1"/>
  <c r="X6" i="2" l="1" a="1"/>
  <c r="X6" i="2" s="1"/>
  <c r="X1" i="1" s="1" a="1"/>
  <c r="X1" i="1" s="1"/>
  <c r="W6" i="2" a="1"/>
  <c r="W6" i="2" s="1"/>
  <c r="W1" i="1" s="1" a="1"/>
  <c r="W1" i="1" s="1"/>
  <c r="V6" i="2" a="1"/>
  <c r="V6" i="2" s="1"/>
  <c r="V1" i="1" s="1" a="1"/>
  <c r="V1" i="1" s="1"/>
  <c r="U6" i="2" a="1"/>
  <c r="U6" i="2" s="1"/>
  <c r="U1" i="1" s="1" a="1"/>
  <c r="U1" i="1" s="1"/>
  <c r="T6" i="2" a="1"/>
  <c r="T6" i="2" s="1"/>
  <c r="T1" i="1" s="1" a="1"/>
  <c r="T1" i="1" s="1"/>
  <c r="S6" i="2" a="1"/>
  <c r="S6" i="2" s="1"/>
  <c r="S1" i="1" s="1" a="1"/>
  <c r="S1" i="1" s="1"/>
  <c r="R6" i="2" a="1"/>
  <c r="R6" i="2" s="1"/>
  <c r="R1" i="1" s="1" a="1"/>
  <c r="R1" i="1" s="1"/>
  <c r="Q6" i="2" a="1"/>
  <c r="Q6" i="2" s="1"/>
  <c r="Q1" i="1" s="1" a="1"/>
  <c r="Q1" i="1" s="1"/>
  <c r="P6" i="2" a="1"/>
  <c r="P6" i="2" s="1"/>
  <c r="P1" i="1" s="1" a="1"/>
  <c r="P1" i="1" s="1"/>
  <c r="O6" i="2" a="1"/>
  <c r="O6" i="2" s="1"/>
  <c r="O1" i="1" s="1" a="1"/>
  <c r="O1" i="1" s="1"/>
  <c r="N6" i="2" a="1"/>
  <c r="N6" i="2" s="1"/>
  <c r="N1" i="1" s="1" a="1"/>
  <c r="N1" i="1" s="1"/>
  <c r="M6" i="2" a="1"/>
  <c r="M6" i="2" s="1"/>
  <c r="M1" i="1" s="1" a="1"/>
  <c r="M1" i="1" s="1"/>
  <c r="L6" i="2" a="1"/>
  <c r="L6" i="2" s="1"/>
  <c r="L1" i="1" s="1" a="1"/>
  <c r="L1" i="1" s="1"/>
  <c r="K6" i="2" a="1"/>
  <c r="K6" i="2" s="1"/>
  <c r="K1" i="1" s="1" a="1"/>
  <c r="K1" i="1" s="1"/>
  <c r="J6" i="2" a="1"/>
  <c r="J6" i="2" s="1"/>
  <c r="J1" i="1" s="1" a="1"/>
  <c r="J1" i="1" s="1"/>
  <c r="H6" i="2" a="1"/>
  <c r="H6" i="2" s="1"/>
  <c r="H1" i="1" s="1" a="1"/>
  <c r="H1" i="1" s="1"/>
  <c r="G6" i="2" a="1"/>
  <c r="G6" i="2" s="1"/>
  <c r="G1" i="1" s="1" a="1"/>
  <c r="G1" i="1" s="1"/>
  <c r="F6" i="2" a="1"/>
  <c r="F6" i="2" s="1"/>
  <c r="F1" i="1" s="1" a="1"/>
  <c r="F1" i="1" s="1"/>
  <c r="E6" i="2" a="1"/>
  <c r="E6" i="2" s="1"/>
  <c r="E1" i="1" s="1" a="1"/>
  <c r="E1" i="1" s="1"/>
  <c r="D6" i="2" a="1"/>
  <c r="D6" i="2" s="1"/>
  <c r="D1" i="1" s="1" a="1"/>
  <c r="D1" i="1" s="1"/>
  <c r="C6" i="2" a="1"/>
  <c r="C6" i="2" s="1"/>
  <c r="C1" i="1" s="1" a="1"/>
  <c r="C1" i="1" s="1"/>
  <c r="B6" i="2" a="1"/>
  <c r="B6" i="2" s="1"/>
  <c r="B1" i="1" s="1" a="1"/>
  <c r="B1" i="1" s="1"/>
  <c r="A6" i="2" a="1"/>
  <c r="A6" i="2" s="1"/>
  <c r="A1" i="1" s="1" a="1"/>
  <c r="A1" i="1" s="1"/>
  <c r="I6" i="2" a="1"/>
  <c r="I6" i="2" s="1"/>
  <c r="I1" i="1" s="1" a="1"/>
  <c r="I1" i="1" s="1"/>
</calcChain>
</file>

<file path=xl/sharedStrings.xml><?xml version="1.0" encoding="utf-8"?>
<sst xmlns="http://schemas.openxmlformats.org/spreadsheetml/2006/main" count="256" uniqueCount="145">
  <si>
    <t xml:space="preserve">COLUMN A </t>
  </si>
  <si>
    <t>WHAT DOES IT VALIDATE</t>
  </si>
  <si>
    <t>SEE ABOVE</t>
  </si>
  <si>
    <t>SEE LINE ABOVE</t>
  </si>
  <si>
    <t>N/K</t>
  </si>
  <si>
    <t>U/K</t>
  </si>
  <si>
    <t>DITTO</t>
  </si>
  <si>
    <t>NOT KNOWN</t>
  </si>
  <si>
    <t>UNKNOWN</t>
  </si>
  <si>
    <t>COLUMN G</t>
  </si>
  <si>
    <t xml:space="preserve">COLUMN H  </t>
  </si>
  <si>
    <t xml:space="preserve">COLUMN I </t>
  </si>
  <si>
    <t>Currency Code</t>
  </si>
  <si>
    <t>GPB</t>
  </si>
  <si>
    <t xml:space="preserve">COLUMN J  </t>
  </si>
  <si>
    <t>COLUMN M</t>
  </si>
  <si>
    <t>COLUMN N</t>
  </si>
  <si>
    <t>COLUMN O</t>
  </si>
  <si>
    <t>COLUMN P</t>
  </si>
  <si>
    <t>COLUMN Q</t>
  </si>
  <si>
    <t>COLUMN R</t>
  </si>
  <si>
    <t>COLUMN S</t>
  </si>
  <si>
    <t>COLUMN T</t>
  </si>
  <si>
    <t>COLUMN U</t>
  </si>
  <si>
    <t>Let Property Address</t>
  </si>
  <si>
    <t>COLUMN K</t>
  </si>
  <si>
    <t>Let Property Postcode</t>
  </si>
  <si>
    <t xml:space="preserve">COLUMN L  </t>
  </si>
  <si>
    <t>Tax Year</t>
  </si>
  <si>
    <t>@</t>
  </si>
  <si>
    <t>N/A</t>
  </si>
  <si>
    <t>?</t>
  </si>
  <si>
    <t>GBR</t>
  </si>
  <si>
    <t>Data Error Validations (Columns A - X)</t>
  </si>
  <si>
    <t xml:space="preserve">COLUMNS B - F  </t>
  </si>
  <si>
    <t>C/O</t>
  </si>
  <si>
    <t>I</t>
  </si>
  <si>
    <t>O</t>
  </si>
  <si>
    <t>GDP</t>
  </si>
  <si>
    <t>NOT APPLICABLE</t>
  </si>
  <si>
    <t>Your Company/Organisation Name</t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</si>
  <si>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250 character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</si>
  <si>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is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one of the following unacceptable data entries: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</si>
  <si>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255 character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</si>
  <si>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begin with one of the following unacceptable data entries: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</si>
  <si>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contain the following unwanted characters: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</si>
  <si>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contain carriage returns/Line Breaks.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</si>
  <si>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8 character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</si>
  <si>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indexed="17"/>
        <rFont val="Calibri"/>
        <family val="2"/>
      </rPr>
      <t>CONTAINS</t>
    </r>
    <r>
      <rPr>
        <sz val="16"/>
        <rFont val="Calibri"/>
        <family val="2"/>
      </rPr>
      <t xml:space="preserve"> a numerical character.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</si>
  <si>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20 character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</si>
  <si>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indexed="17"/>
        <rFont val="Calibri"/>
        <family val="2"/>
      </rPr>
      <t>MATCHES</t>
    </r>
    <r>
      <rPr>
        <sz val="16"/>
        <rFont val="Calibri"/>
        <family val="2"/>
      </rPr>
      <t xml:space="preserve"> 9 character specific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</si>
  <si>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indexed="17"/>
        <rFont val="Calibri"/>
        <family val="2"/>
      </rPr>
      <t>CONTAINS</t>
    </r>
    <r>
      <rPr>
        <sz val="16"/>
        <rFont val="Calibri"/>
        <family val="2"/>
      </rPr>
      <t xml:space="preserve"> the following expected character: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</si>
  <si>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100 character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</si>
  <si>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indexed="17"/>
        <rFont val="Calibri"/>
        <family val="2"/>
      </rPr>
      <t>MATCHES</t>
    </r>
    <r>
      <rPr>
        <sz val="16"/>
        <rFont val="Calibri"/>
        <family val="2"/>
      </rPr>
      <t xml:space="preserve"> 10 character specific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</si>
  <si>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12 character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</si>
  <si>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25 character length.</t>
    </r>
  </si>
  <si>
    <r>
      <rPr>
        <sz val="14"/>
        <rFont val="Wingdings"/>
        <charset val="2"/>
      </rPr>
      <t>v</t>
    </r>
    <r>
      <rPr>
        <b/>
        <sz val="16"/>
        <rFont val="Times New Roman"/>
        <family val="1"/>
      </rPr>
      <t xml:space="preserve">  </t>
    </r>
    <r>
      <rPr>
        <b/>
        <sz val="18"/>
        <rFont val="Calibri"/>
        <family val="2"/>
      </rPr>
      <t xml:space="preserve">All mandatory fields </t>
    </r>
    <r>
      <rPr>
        <b/>
        <u/>
        <sz val="18"/>
        <color indexed="17"/>
        <rFont val="Calibri"/>
        <family val="2"/>
      </rPr>
      <t>MUST</t>
    </r>
    <r>
      <rPr>
        <b/>
        <sz val="18"/>
        <rFont val="Calibri"/>
        <family val="2"/>
      </rPr>
      <t xml:space="preserve"> be completed using the values instructed. You </t>
    </r>
    <r>
      <rPr>
        <b/>
        <u/>
        <sz val="18"/>
        <color indexed="17"/>
        <rFont val="Calibri"/>
        <family val="2"/>
      </rPr>
      <t>MUST</t>
    </r>
    <r>
      <rPr>
        <b/>
        <sz val="18"/>
        <color indexed="17"/>
        <rFont val="Calibri"/>
        <family val="2"/>
      </rPr>
      <t xml:space="preserve"> </t>
    </r>
    <r>
      <rPr>
        <b/>
        <sz val="18"/>
        <color indexed="8"/>
        <rFont val="Calibri"/>
        <family val="2"/>
      </rPr>
      <t>complete conditional fields</t>
    </r>
    <r>
      <rPr>
        <b/>
        <sz val="18"/>
        <color indexed="17"/>
        <rFont val="Calibri"/>
        <family val="2"/>
      </rPr>
      <t xml:space="preserve"> </t>
    </r>
    <r>
      <rPr>
        <b/>
        <u/>
        <sz val="18"/>
        <color indexed="17"/>
        <rFont val="Calibri"/>
        <family val="2"/>
      </rPr>
      <t>ONLY</t>
    </r>
    <r>
      <rPr>
        <b/>
        <sz val="18"/>
        <rFont val="Calibri"/>
        <family val="2"/>
      </rPr>
      <t xml:space="preserve"> where the conditions stated </t>
    </r>
    <r>
      <rPr>
        <b/>
        <u/>
        <sz val="18"/>
        <color indexed="17"/>
        <rFont val="Calibri"/>
        <family val="2"/>
      </rPr>
      <t>ARE</t>
    </r>
    <r>
      <rPr>
        <b/>
        <sz val="18"/>
        <rFont val="Calibri"/>
        <family val="2"/>
      </rPr>
      <t xml:space="preserve"> applicable.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</si>
  <si>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The error validation formulas embedded within the template are a </t>
    </r>
    <r>
      <rPr>
        <b/>
        <u/>
        <sz val="14"/>
        <color indexed="30"/>
        <rFont val="Calibri"/>
        <family val="2"/>
      </rPr>
      <t>CUSTOMER SUPPORT TOOL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>to assist the data supplier when entering their information.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</si>
  <si>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>Validation will also provide the error count for that specific column (total number of fields containing errors) and the 1</t>
    </r>
    <r>
      <rPr>
        <vertAlign val="superscript"/>
        <sz val="14"/>
        <rFont val="Calibri"/>
        <family val="2"/>
      </rPr>
      <t>st</t>
    </r>
    <r>
      <rPr>
        <sz val="14"/>
        <rFont val="Calibri"/>
        <family val="2"/>
      </rPr>
      <t xml:space="preserve"> error row number. 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</si>
  <si>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>Once the field containing the 1</t>
    </r>
    <r>
      <rPr>
        <vertAlign val="superscript"/>
        <sz val="14"/>
        <rFont val="Calibri"/>
        <family val="2"/>
      </rPr>
      <t>st</t>
    </r>
    <r>
      <rPr>
        <sz val="14"/>
        <rFont val="Calibri"/>
        <family val="2"/>
      </rPr>
      <t xml:space="preserve"> error has been corrected, the 1</t>
    </r>
    <r>
      <rPr>
        <vertAlign val="superscript"/>
        <sz val="14"/>
        <rFont val="Calibri"/>
        <family val="2"/>
      </rPr>
      <t>st</t>
    </r>
    <r>
      <rPr>
        <sz val="14"/>
        <rFont val="Calibri"/>
        <family val="2"/>
      </rPr>
      <t xml:space="preserve"> error row number will update to indicate the next field error within that column (if applicable).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</si>
  <si>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After all errors within a specific column have been corrected, row 1 for that column will cease to be red, indicating that there are no further </t>
    </r>
    <r>
      <rPr>
        <sz val="14"/>
        <color indexed="8"/>
        <rFont val="Calibri"/>
        <family val="2"/>
      </rPr>
      <t>recognised errors</t>
    </r>
    <r>
      <rPr>
        <sz val="14"/>
        <rFont val="Calibri"/>
        <family val="2"/>
      </rPr>
      <t xml:space="preserve"> within that column.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</si>
  <si>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Please note when entering information that the error validation has been designed as a </t>
    </r>
    <r>
      <rPr>
        <b/>
        <u/>
        <sz val="14"/>
        <color indexed="30"/>
        <rFont val="Calibri"/>
        <family val="2"/>
      </rPr>
      <t>CUSTOMER SUPPORT TOOL</t>
    </r>
    <r>
      <rPr>
        <sz val="14"/>
        <rFont val="Calibri"/>
        <family val="2"/>
      </rPr>
      <t xml:space="preserve"> and is </t>
    </r>
    <r>
      <rPr>
        <b/>
        <u/>
        <sz val="14"/>
        <color indexed="10"/>
        <rFont val="Calibri"/>
        <family val="2"/>
      </rPr>
      <t>NOT</t>
    </r>
    <r>
      <rPr>
        <sz val="14"/>
        <rFont val="Calibri"/>
        <family val="2"/>
      </rPr>
      <t xml:space="preserve"> able to identify </t>
    </r>
    <r>
      <rPr>
        <b/>
        <u/>
        <sz val="14"/>
        <color indexed="30"/>
        <rFont val="Calibri"/>
        <family val="2"/>
      </rPr>
      <t>ALL</t>
    </r>
    <r>
      <rPr>
        <sz val="14"/>
        <rFont val="Calibri"/>
        <family val="2"/>
      </rPr>
      <t xml:space="preserve"> potential errors which would be identified in subsequent HMRC data processing.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</si>
  <si>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Please </t>
    </r>
    <r>
      <rPr>
        <b/>
        <u/>
        <sz val="14"/>
        <color indexed="10"/>
        <rFont val="Calibri"/>
        <family val="2"/>
      </rPr>
      <t>DO NOT</t>
    </r>
    <r>
      <rPr>
        <sz val="14"/>
        <rFont val="Calibri"/>
        <family val="2"/>
      </rPr>
      <t xml:space="preserve"> change any data entry field formats or the original file format as this may affect the error validation. 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</si>
  <si>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If you are pasting your data onto the spreadsheet please ensure that you use the </t>
    </r>
    <r>
      <rPr>
        <b/>
        <u/>
        <sz val="14"/>
        <color indexed="17"/>
        <rFont val="Calibri"/>
        <family val="2"/>
      </rPr>
      <t>PASTE SPECIAL</t>
    </r>
    <r>
      <rPr>
        <sz val="14"/>
        <rFont val="Calibri"/>
        <family val="2"/>
      </rPr>
      <t xml:space="preserve"> option and select </t>
    </r>
    <r>
      <rPr>
        <b/>
        <u/>
        <sz val="14"/>
        <color indexed="17"/>
        <rFont val="Calibri"/>
        <family val="2"/>
      </rPr>
      <t>VALUES</t>
    </r>
    <r>
      <rPr>
        <sz val="14"/>
        <rFont val="Calibri"/>
        <family val="2"/>
      </rPr>
      <t xml:space="preserve"> to ensure that the original data entry field format is </t>
    </r>
    <r>
      <rPr>
        <b/>
        <u/>
        <sz val="14"/>
        <color indexed="10"/>
        <rFont val="Calibri"/>
        <family val="2"/>
      </rPr>
      <t>NOT</t>
    </r>
    <r>
      <rPr>
        <sz val="14"/>
        <rFont val="Calibri"/>
        <family val="2"/>
      </rPr>
      <t xml:space="preserve"> overwritten.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</si>
  <si>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>Please be aware that due to the size and complexity of the error validation formulas, you may experience delays with the validation response when inputting &amp; correcting data.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</si>
  <si>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Please ensure that your return </t>
    </r>
    <r>
      <rPr>
        <b/>
        <u/>
        <sz val="14"/>
        <color indexed="57"/>
        <rFont val="Calibri"/>
        <family val="2"/>
      </rPr>
      <t>IS</t>
    </r>
    <r>
      <rPr>
        <sz val="14"/>
        <rFont val="Calibri"/>
        <family val="2"/>
      </rPr>
      <t xml:space="preserve"> submitted using the downloaded original spreadsheet template and </t>
    </r>
    <r>
      <rPr>
        <b/>
        <u/>
        <sz val="14"/>
        <color indexed="10"/>
        <rFont val="Calibri"/>
        <family val="2"/>
      </rPr>
      <t>NOT</t>
    </r>
    <r>
      <rPr>
        <sz val="14"/>
        <rFont val="Calibri"/>
        <family val="2"/>
      </rPr>
      <t xml:space="preserve"> copied onto a blank excel spreadsheet as this may impact HMRC processing.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</si>
  <si>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Please ensure that </t>
    </r>
    <r>
      <rPr>
        <b/>
        <u/>
        <sz val="14"/>
        <color indexed="30"/>
        <rFont val="Calibri"/>
        <family val="2"/>
      </rPr>
      <t>ALL</t>
    </r>
    <r>
      <rPr>
        <sz val="14"/>
        <rFont val="Calibri"/>
        <family val="2"/>
      </rPr>
      <t xml:space="preserve"> recognised errors are </t>
    </r>
    <r>
      <rPr>
        <b/>
        <u/>
        <sz val="14"/>
        <color indexed="57"/>
        <rFont val="Calibri"/>
        <family val="2"/>
      </rPr>
      <t>CORRECTED</t>
    </r>
    <r>
      <rPr>
        <sz val="14"/>
        <rFont val="Calibri"/>
        <family val="2"/>
      </rPr>
      <t xml:space="preserve"> before submitting your information.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</si>
  <si>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>Please see below the specific error validations for each individual data type/column.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</si>
  <si>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contain any of the following unacceptable characters:</t>
    </r>
  </si>
  <si>
    <t>*</t>
  </si>
  <si>
    <t>~</t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</si>
  <si>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b/>
        <sz val="16"/>
        <color indexed="10"/>
        <rFont val="Calibri"/>
        <family val="2"/>
      </rPr>
      <t xml:space="preserve"> </t>
    </r>
    <r>
      <rPr>
        <sz val="16"/>
        <rFont val="Calibri"/>
        <family val="2"/>
      </rPr>
      <t>contain blank spaces.</t>
    </r>
  </si>
  <si>
    <r>
      <t>·</t>
    </r>
    <r>
      <rPr>
        <sz val="16"/>
        <rFont val="Times New Roman"/>
        <family val="1"/>
      </rPr>
      <t xml:space="preserve">         </t>
    </r>
    <r>
      <rPr>
        <b/>
        <u/>
        <sz val="16"/>
        <color indexed="10"/>
        <rFont val="Calibri"/>
        <family val="2"/>
      </rPr>
      <t>NO</t>
    </r>
    <r>
      <rPr>
        <sz val="16"/>
        <rFont val="Calibri"/>
        <family val="2"/>
      </rPr>
      <t xml:space="preserve"> other characters are acceptable.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</si>
  <si>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b/>
        <sz val="16"/>
        <color indexed="10"/>
        <rFont val="Calibri"/>
        <family val="2"/>
      </rPr>
      <t xml:space="preserve"> </t>
    </r>
    <r>
      <rPr>
        <sz val="16"/>
        <rFont val="Calibri"/>
        <family val="2"/>
      </rPr>
      <t>contain b</t>
    </r>
    <r>
      <rPr>
        <sz val="16"/>
        <color indexed="8"/>
        <rFont val="Calibri"/>
        <family val="2"/>
      </rPr>
      <t>lank spaces</t>
    </r>
    <r>
      <rPr>
        <sz val="16"/>
        <rFont val="Calibri"/>
        <family val="2"/>
      </rPr>
      <t>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</si>
  <si>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>Data supplied is</t>
    </r>
    <r>
      <rPr>
        <b/>
        <sz val="16"/>
        <color indexed="10"/>
        <rFont val="Calibri"/>
        <family val="2"/>
      </rPr>
      <t xml:space="preserve">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any of the following unacceptable data entries: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</si>
  <si>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b/>
        <sz val="16"/>
        <color indexed="10"/>
        <rFont val="Calibri"/>
        <family val="2"/>
      </rPr>
      <t xml:space="preserve"> </t>
    </r>
    <r>
      <rPr>
        <sz val="16"/>
        <rFont val="Calibri"/>
        <family val="2"/>
      </rPr>
      <t>contain b</t>
    </r>
    <r>
      <rPr>
        <sz val="16"/>
        <color indexed="8"/>
        <rFont val="Calibri"/>
        <family val="2"/>
      </rPr>
      <t>lank spaces</t>
    </r>
    <r>
      <rPr>
        <sz val="16"/>
        <rFont val="Calibri"/>
        <family val="2"/>
      </rPr>
      <t>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</si>
  <si>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indexed="17"/>
        <rFont val="Calibri"/>
        <family val="2"/>
      </rPr>
      <t>MATCHES</t>
    </r>
    <r>
      <rPr>
        <b/>
        <sz val="16"/>
        <rFont val="Calibri"/>
        <family val="2"/>
      </rPr>
      <t xml:space="preserve"> </t>
    </r>
    <r>
      <rPr>
        <sz val="16"/>
        <rFont val="Calibri"/>
        <family val="2"/>
      </rPr>
      <t xml:space="preserve">required format </t>
    </r>
    <r>
      <rPr>
        <b/>
        <sz val="16"/>
        <color indexed="17"/>
        <rFont val="Calibri"/>
        <family val="2"/>
      </rPr>
      <t>NNNN/NNNN</t>
    </r>
    <r>
      <rPr>
        <sz val="16"/>
        <rFont val="Calibri"/>
        <family val="2"/>
      </rPr>
      <t>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</si>
  <si>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indexed="17"/>
        <rFont val="Calibri"/>
        <family val="2"/>
      </rPr>
      <t>BEGINS</t>
    </r>
    <r>
      <rPr>
        <sz val="16"/>
        <rFont val="Calibri"/>
        <family val="2"/>
      </rPr>
      <t xml:space="preserve"> with the first 2 expected numerical characters </t>
    </r>
    <r>
      <rPr>
        <b/>
        <sz val="16"/>
        <color indexed="30"/>
        <rFont val="Calibri"/>
        <family val="2"/>
      </rPr>
      <t xml:space="preserve">i.e. </t>
    </r>
    <r>
      <rPr>
        <b/>
        <sz val="16"/>
        <color indexed="17"/>
        <rFont val="Calibri"/>
        <family val="2"/>
      </rPr>
      <t>20</t>
    </r>
    <r>
      <rPr>
        <sz val="16"/>
        <rFont val="Calibri"/>
        <family val="2"/>
      </rPr>
      <t>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</si>
  <si>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indexed="17"/>
        <rFont val="Calibri"/>
        <family val="2"/>
      </rPr>
      <t>MATCHES</t>
    </r>
    <r>
      <rPr>
        <b/>
        <sz val="16"/>
        <rFont val="Calibri"/>
        <family val="2"/>
      </rPr>
      <t xml:space="preserve"> </t>
    </r>
    <r>
      <rPr>
        <sz val="16"/>
        <rFont val="Calibri"/>
        <family val="2"/>
      </rPr>
      <t xml:space="preserve">required format </t>
    </r>
    <r>
      <rPr>
        <b/>
        <sz val="16"/>
        <color indexed="17"/>
        <rFont val="Calibri"/>
        <family val="2"/>
      </rPr>
      <t>NNNNNNNNNN</t>
    </r>
    <r>
      <rPr>
        <sz val="16"/>
        <rFont val="Calibri"/>
        <family val="2"/>
      </rPr>
      <t>.</t>
    </r>
  </si>
  <si>
    <r>
      <t>·</t>
    </r>
    <r>
      <rPr>
        <sz val="16"/>
        <rFont val="Times New Roman"/>
        <family val="1"/>
      </rPr>
      <t>        </t>
    </r>
    <r>
      <rPr>
        <sz val="16"/>
        <rFont val="Calibri"/>
        <family val="2"/>
      </rPr>
      <t xml:space="preserve">Data supplied </t>
    </r>
    <r>
      <rPr>
        <b/>
        <u/>
        <sz val="16"/>
        <color indexed="17"/>
        <rFont val="Calibri"/>
        <family val="2"/>
      </rPr>
      <t>IS</t>
    </r>
    <r>
      <rPr>
        <sz val="16"/>
        <rFont val="Calibri"/>
        <family val="2"/>
      </rPr>
      <t xml:space="preserve"> between </t>
    </r>
    <r>
      <rPr>
        <sz val="16"/>
        <color indexed="8"/>
        <rFont val="Calibri"/>
        <family val="2"/>
      </rPr>
      <t xml:space="preserve">8-9 </t>
    </r>
    <r>
      <rPr>
        <sz val="16"/>
        <rFont val="Calibri"/>
        <family val="2"/>
      </rPr>
      <t>characters in length.</t>
    </r>
  </si>
  <si>
    <r>
      <t>·</t>
    </r>
    <r>
      <rPr>
        <sz val="16"/>
        <rFont val="Times New Roman"/>
        <family val="1"/>
      </rPr>
      <t>        </t>
    </r>
    <r>
      <rPr>
        <sz val="16"/>
        <rFont val="Calibri"/>
        <family val="2"/>
      </rPr>
      <t xml:space="preserve">Data supplied </t>
    </r>
    <r>
      <rPr>
        <b/>
        <u/>
        <sz val="16"/>
        <color indexed="17"/>
        <rFont val="Calibri"/>
        <family val="2"/>
      </rPr>
      <t>MATCHES</t>
    </r>
    <r>
      <rPr>
        <b/>
        <sz val="16"/>
        <rFont val="Calibri"/>
        <family val="2"/>
      </rPr>
      <t xml:space="preserve"> </t>
    </r>
    <r>
      <rPr>
        <sz val="16"/>
        <rFont val="Calibri"/>
        <family val="2"/>
      </rPr>
      <t xml:space="preserve">required format </t>
    </r>
    <r>
      <rPr>
        <b/>
        <sz val="16"/>
        <color indexed="17"/>
        <rFont val="Calibri"/>
        <family val="2"/>
      </rPr>
      <t xml:space="preserve">AANNNNNNA </t>
    </r>
    <r>
      <rPr>
        <sz val="16"/>
        <color indexed="8"/>
        <rFont val="Calibri"/>
        <family val="2"/>
      </rPr>
      <t xml:space="preserve">or </t>
    </r>
    <r>
      <rPr>
        <b/>
        <sz val="16"/>
        <color indexed="17"/>
        <rFont val="Calibri"/>
        <family val="2"/>
      </rPr>
      <t>AANNNNNN</t>
    </r>
    <r>
      <rPr>
        <sz val="16"/>
        <color indexed="8"/>
        <rFont val="Calibri"/>
        <family val="2"/>
      </rPr>
      <t>.</t>
    </r>
  </si>
  <si>
    <r>
      <t>·</t>
    </r>
    <r>
      <rPr>
        <sz val="16"/>
        <rFont val="Times New Roman"/>
        <family val="1"/>
      </rPr>
      <t>       </t>
    </r>
    <r>
      <rPr>
        <sz val="16"/>
        <rFont val="Calibri"/>
        <family val="2"/>
      </rPr>
      <t xml:space="preserve"> Data supplied for the </t>
    </r>
    <r>
      <rPr>
        <b/>
        <sz val="16"/>
        <color indexed="30"/>
        <rFont val="Calibri"/>
        <family val="2"/>
      </rPr>
      <t>1st</t>
    </r>
    <r>
      <rPr>
        <sz val="16"/>
        <rFont val="Calibri"/>
        <family val="2"/>
      </rPr>
      <t xml:space="preserve"> NINO prefix character is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any of the following unacceptable characters:</t>
    </r>
  </si>
  <si>
    <t>D</t>
  </si>
  <si>
    <t>F</t>
  </si>
  <si>
    <t>Q</t>
  </si>
  <si>
    <t>U</t>
  </si>
  <si>
    <t>V</t>
  </si>
  <si>
    <r>
      <t>·</t>
    </r>
    <r>
      <rPr>
        <sz val="16"/>
        <rFont val="Times New Roman"/>
        <family val="1"/>
      </rPr>
      <t>       </t>
    </r>
    <r>
      <rPr>
        <sz val="16"/>
        <rFont val="Calibri"/>
        <family val="2"/>
      </rPr>
      <t xml:space="preserve"> Data supplied for the </t>
    </r>
    <r>
      <rPr>
        <b/>
        <sz val="16"/>
        <color indexed="30"/>
        <rFont val="Calibri"/>
        <family val="2"/>
      </rPr>
      <t>2nd</t>
    </r>
    <r>
      <rPr>
        <sz val="16"/>
        <rFont val="Calibri"/>
        <family val="2"/>
      </rPr>
      <t xml:space="preserve"> NINO prefix character is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any of the following unacceptable characters:</t>
    </r>
  </si>
  <si>
    <r>
      <t>·</t>
    </r>
    <r>
      <rPr>
        <sz val="16"/>
        <rFont val="Times New Roman"/>
        <family val="1"/>
      </rPr>
      <t>       </t>
    </r>
    <r>
      <rPr>
        <sz val="16"/>
        <rFont val="Calibri"/>
        <family val="2"/>
      </rPr>
      <t xml:space="preserve"> 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begin with any of the following unacceptable NINO prefix combinations:</t>
    </r>
  </si>
  <si>
    <t>BG</t>
  </si>
  <si>
    <t>GB</t>
  </si>
  <si>
    <t>KN</t>
  </si>
  <si>
    <t>NK</t>
  </si>
  <si>
    <t>NT</t>
  </si>
  <si>
    <t>TN</t>
  </si>
  <si>
    <t>ZZ</t>
  </si>
  <si>
    <r>
      <t>·</t>
    </r>
    <r>
      <rPr>
        <sz val="16"/>
        <rFont val="Times New Roman"/>
        <family val="1"/>
      </rPr>
      <t>        </t>
    </r>
    <r>
      <rPr>
        <sz val="16"/>
        <rFont val="Calibri"/>
        <family val="2"/>
      </rPr>
      <t xml:space="preserve">Data supplied </t>
    </r>
    <r>
      <rPr>
        <sz val="16"/>
        <color indexed="8"/>
        <rFont val="Calibri"/>
        <family val="2"/>
      </rPr>
      <t xml:space="preserve">for </t>
    </r>
    <r>
      <rPr>
        <b/>
        <sz val="16"/>
        <color indexed="30"/>
        <rFont val="Calibri"/>
        <family val="2"/>
      </rPr>
      <t>9th</t>
    </r>
    <r>
      <rPr>
        <sz val="16"/>
        <color indexed="8"/>
        <rFont val="Calibri"/>
        <family val="2"/>
      </rPr>
      <t xml:space="preserve"> NINO character is either </t>
    </r>
    <r>
      <rPr>
        <b/>
        <sz val="16"/>
        <color indexed="17"/>
        <rFont val="Calibri"/>
        <family val="2"/>
      </rPr>
      <t>A</t>
    </r>
    <r>
      <rPr>
        <sz val="16"/>
        <color indexed="8"/>
        <rFont val="Calibri"/>
        <family val="2"/>
      </rPr>
      <t xml:space="preserve">, </t>
    </r>
    <r>
      <rPr>
        <b/>
        <sz val="16"/>
        <color indexed="17"/>
        <rFont val="Calibri"/>
        <family val="2"/>
      </rPr>
      <t>B</t>
    </r>
    <r>
      <rPr>
        <sz val="16"/>
        <color indexed="8"/>
        <rFont val="Calibri"/>
        <family val="2"/>
      </rPr>
      <t xml:space="preserve">, </t>
    </r>
    <r>
      <rPr>
        <b/>
        <sz val="16"/>
        <color indexed="17"/>
        <rFont val="Calibri"/>
        <family val="2"/>
      </rPr>
      <t>C</t>
    </r>
    <r>
      <rPr>
        <sz val="16"/>
        <color indexed="8"/>
        <rFont val="Calibri"/>
        <family val="2"/>
      </rPr>
      <t xml:space="preserve">, </t>
    </r>
    <r>
      <rPr>
        <b/>
        <sz val="16"/>
        <color indexed="17"/>
        <rFont val="Calibri"/>
        <family val="2"/>
      </rPr>
      <t>D</t>
    </r>
  </si>
  <si>
    <r>
      <t>·</t>
    </r>
    <r>
      <rPr>
        <sz val="16"/>
        <rFont val="Times New Roman"/>
        <family val="1"/>
      </rPr>
      <t>        </t>
    </r>
    <r>
      <rPr>
        <b/>
        <u/>
        <sz val="16"/>
        <color indexed="10"/>
        <rFont val="Calibri"/>
        <family val="2"/>
      </rPr>
      <t>NO</t>
    </r>
    <r>
      <rPr>
        <sz val="16"/>
        <rFont val="Calibri"/>
        <family val="2"/>
      </rPr>
      <t xml:space="preserve"> other characters are acceptable.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</si>
  <si>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indexed="17"/>
        <rFont val="Calibri"/>
        <family val="2"/>
      </rPr>
      <t>MATCHES</t>
    </r>
    <r>
      <rPr>
        <sz val="16"/>
        <rFont val="Calibri"/>
        <family val="2"/>
      </rPr>
      <t xml:space="preserve"> 6 character specific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</si>
  <si>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 xml:space="preserve">NOT </t>
    </r>
    <r>
      <rPr>
        <sz val="16"/>
        <rFont val="Calibri"/>
        <family val="2"/>
      </rPr>
      <t>contain b</t>
    </r>
    <r>
      <rPr>
        <sz val="16"/>
        <color indexed="8"/>
        <rFont val="Calibri"/>
        <family val="2"/>
      </rPr>
      <t>lank spaces</t>
    </r>
    <r>
      <rPr>
        <sz val="16"/>
        <rFont val="Calibri"/>
        <family val="2"/>
      </rPr>
      <t>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</si>
  <si>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Therefore please also refer to the </t>
    </r>
    <r>
      <rPr>
        <b/>
        <u/>
        <sz val="14"/>
        <color indexed="30"/>
        <rFont val="Calibri"/>
        <family val="2"/>
      </rPr>
      <t>GUIDANCE</t>
    </r>
    <r>
      <rPr>
        <sz val="14"/>
        <rFont val="Calibri"/>
        <family val="2"/>
      </rPr>
      <t xml:space="preserve"> on </t>
    </r>
    <r>
      <rPr>
        <b/>
        <sz val="14"/>
        <color indexed="30"/>
        <rFont val="Calibri"/>
        <family val="2"/>
      </rPr>
      <t>ROW 1</t>
    </r>
    <r>
      <rPr>
        <sz val="14"/>
        <rFont val="Calibri"/>
        <family val="2"/>
      </rPr>
      <t xml:space="preserve"> of the template for further information on the requirements for supplying your data.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</si>
  <si>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For each column, </t>
    </r>
    <r>
      <rPr>
        <b/>
        <sz val="14"/>
        <color indexed="30"/>
        <rFont val="Calibri"/>
        <family val="2"/>
      </rPr>
      <t>ROW 1</t>
    </r>
    <r>
      <rPr>
        <sz val="14"/>
        <rFont val="Calibri"/>
        <family val="2"/>
      </rPr>
      <t xml:space="preserve"> will turn red to indicate that there is an error within the data supplied for that specific column. </t>
    </r>
  </si>
  <si>
    <r>
      <t>v</t>
    </r>
    <r>
      <rPr>
        <sz val="14"/>
        <rFont val="Times New Roman"/>
        <family val="1"/>
      </rPr>
      <t xml:space="preserve">  </t>
    </r>
    <r>
      <rPr>
        <sz val="14"/>
        <rFont val="Calibri"/>
        <family val="2"/>
      </rPr>
      <t xml:space="preserve">If you have </t>
    </r>
    <r>
      <rPr>
        <b/>
        <u/>
        <sz val="14"/>
        <color indexed="10"/>
        <rFont val="Calibri"/>
        <family val="2"/>
      </rPr>
      <t>NOT</t>
    </r>
    <r>
      <rPr>
        <sz val="14"/>
        <rFont val="Calibri"/>
        <family val="2"/>
      </rPr>
      <t xml:space="preserve"> completed any required fields within a specific column, </t>
    </r>
    <r>
      <rPr>
        <b/>
        <sz val="14"/>
        <color indexed="30"/>
        <rFont val="Calibri"/>
        <family val="2"/>
      </rPr>
      <t>ROW 2</t>
    </r>
    <r>
      <rPr>
        <sz val="14"/>
        <rFont val="Calibri"/>
        <family val="2"/>
      </rPr>
      <t xml:space="preserve"> will turn red to indicate that fields have not been completed and will also provide the total number of fields '</t>
    </r>
    <r>
      <rPr>
        <b/>
        <sz val="14"/>
        <color indexed="10"/>
        <rFont val="Calibri"/>
        <family val="2"/>
      </rPr>
      <t>Not Completed</t>
    </r>
    <r>
      <rPr>
        <sz val="14"/>
        <rFont val="Calibri"/>
        <family val="2"/>
      </rPr>
      <t>' within that specific column.</t>
    </r>
  </si>
  <si>
    <t>Entity's Address Line 2
Max. 255 Characters
CONDITIONAL FIELD</t>
  </si>
  <si>
    <t>Entity's Address Line 3
Max. 255 Characters
CONDITIONAL FIELD</t>
  </si>
  <si>
    <t>Entity's Address Line 4
Max. 255 Characters
CONDITIONAL FIELD</t>
  </si>
  <si>
    <t>Entity's Address Line 5
Max. 255 Characters
CONDITIONAL FIELD</t>
  </si>
  <si>
    <t>Entity's Postcode
Max. 8 Characters
CONDITIONAL FIELD</t>
  </si>
  <si>
    <t>Currency Code
3 Characters
CONDITIONAL FIELD</t>
  </si>
  <si>
    <r>
      <t>Let Property Postcode
Max. 8 Characters
CONDITIONAL FIELD</t>
    </r>
    <r>
      <rPr>
        <b/>
        <sz val="10"/>
        <color indexed="30"/>
        <rFont val="Arial"/>
        <family val="2"/>
      </rPr>
      <t/>
    </r>
  </si>
  <si>
    <t>Entity's National Insurance Number (NINO)
8-9 Characters
CONDITIONAL FIELD</t>
  </si>
  <si>
    <t>Entity's Unique Taxpayer Reference (UTR)
10 Characters
CONDITIONAL FIELD</t>
  </si>
  <si>
    <t>Entity's Bank Sort Code
6 Characters
CONDITIONAL FIELD</t>
  </si>
  <si>
    <t>Entity's Bank Account Number
Max. 25 Characters 
CONDITIONAL FIELD</t>
  </si>
  <si>
    <t>Entity's VAT Registration Number (VRN)
Max. 12 Characters
CONDITIONAL FIELD</t>
  </si>
  <si>
    <t>Entity's E-mail Address
Max. 100 Characters
CONDITIONAL FIELD</t>
  </si>
  <si>
    <t>Entity's Telephone Number
Max. 20 Characters
CONDITIONAL FIELD</t>
  </si>
  <si>
    <t>Free Format Field 1
Max. 100 Characters
CONDITIONAL FIELD</t>
  </si>
  <si>
    <t>Free Format Field 2
Max. 100 Characters
CONDITIONAL FIELD</t>
  </si>
  <si>
    <t>Free Format Field 3
Max. 100 Characters
CONDITIONAL FIELD</t>
  </si>
  <si>
    <r>
      <t xml:space="preserve">SPREADSHEET TEMPLATE ERROR VALIDATION GUIDANCE </t>
    </r>
    <r>
      <rPr>
        <sz val="8"/>
        <rFont val="Calibri"/>
        <family val="2"/>
      </rPr>
      <t>version 2.4</t>
    </r>
  </si>
  <si>
    <t>GONE AWAY</t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</si>
  <si>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CONTAINS</t>
    </r>
    <r>
      <rPr>
        <sz val="16"/>
        <rFont val="Calibri"/>
        <family val="2"/>
      </rPr>
      <t xml:space="preserve"> a numerical character.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</si>
  <si>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sz val="16"/>
        <rFont val="Calibri"/>
        <family val="2"/>
      </rPr>
      <t xml:space="preserve"> exceed maximum 999999999999.99 amount value.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</si>
  <si>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indexed="17"/>
        <rFont val="Calibri"/>
        <family val="2"/>
      </rPr>
      <t>ONLY</t>
    </r>
    <r>
      <rPr>
        <sz val="16"/>
        <rFont val="Calibri"/>
        <family val="2"/>
      </rPr>
      <t xml:space="preserve"> contains a numerical value.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</si>
  <si>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Non-numerical characters are </t>
    </r>
    <r>
      <rPr>
        <b/>
        <u/>
        <sz val="16"/>
        <color rgb="FFFF0000"/>
        <rFont val="Calibri"/>
        <family val="2"/>
      </rPr>
      <t>NOT</t>
    </r>
    <r>
      <rPr>
        <sz val="16"/>
        <rFont val="Calibri"/>
        <family val="2"/>
      </rPr>
      <t xml:space="preserve"> acceptable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</si>
  <si>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MATCHES</t>
    </r>
    <r>
      <rPr>
        <sz val="16"/>
        <rFont val="Calibri"/>
        <family val="2"/>
      </rPr>
      <t xml:space="preserve"> 3 character specific length.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</si>
  <si>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rgb="FF00B050"/>
        <rFont val="Calibri"/>
        <family val="2"/>
      </rPr>
      <t>ONLY</t>
    </r>
    <r>
      <rPr>
        <sz val="16"/>
        <rFont val="Calibri"/>
        <family val="2"/>
      </rPr>
      <t xml:space="preserve"> contains alphabetical characters.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</si>
  <si>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does </t>
    </r>
    <r>
      <rPr>
        <b/>
        <u/>
        <sz val="16"/>
        <color indexed="10"/>
        <rFont val="Calibri"/>
        <family val="2"/>
      </rPr>
      <t>NOT</t>
    </r>
    <r>
      <rPr>
        <b/>
        <sz val="16"/>
        <color indexed="10"/>
        <rFont val="Calibri"/>
        <family val="2"/>
      </rPr>
      <t xml:space="preserve"> </t>
    </r>
    <r>
      <rPr>
        <sz val="16"/>
        <rFont val="Calibri"/>
        <family val="2"/>
      </rPr>
      <t>contain b</t>
    </r>
    <r>
      <rPr>
        <sz val="16"/>
        <color theme="1"/>
        <rFont val="Calibri"/>
        <family val="2"/>
      </rPr>
      <t>lank spaces</t>
    </r>
    <r>
      <rPr>
        <sz val="16"/>
        <rFont val="Calibri"/>
        <family val="2"/>
      </rPr>
      <t>.</t>
    </r>
  </si>
  <si>
    <r>
      <t>·</t>
    </r>
    <r>
      <rPr>
        <sz val="16"/>
        <rFont val="Times New Roman"/>
        <family val="1"/>
      </rPr>
      <t xml:space="preserve">         </t>
    </r>
    <r>
      <rPr>
        <sz val="16"/>
        <rFont val="Calibri"/>
        <family val="2"/>
      </rPr>
      <t xml:space="preserve">Data supplied </t>
    </r>
    <r>
      <rPr>
        <b/>
        <u/>
        <sz val="16"/>
        <color indexed="17"/>
        <rFont val="Calibri"/>
        <family val="2"/>
      </rPr>
      <t>MATCHES</t>
    </r>
    <r>
      <rPr>
        <b/>
        <sz val="16"/>
        <rFont val="Calibri"/>
        <family val="2"/>
      </rPr>
      <t xml:space="preserve"> </t>
    </r>
    <r>
      <rPr>
        <sz val="16"/>
        <rFont val="Calibri"/>
        <family val="2"/>
      </rPr>
      <t xml:space="preserve">required format </t>
    </r>
    <r>
      <rPr>
        <b/>
        <sz val="16"/>
        <color indexed="17"/>
        <rFont val="Calibri"/>
        <family val="2"/>
      </rPr>
      <t>NNNNNN</t>
    </r>
    <r>
      <rPr>
        <sz val="16"/>
        <rFont val="Calibri"/>
        <family val="2"/>
      </rPr>
      <t>.</t>
    </r>
  </si>
  <si>
    <t>Free Format Fields 1 - 3</t>
  </si>
  <si>
    <t>COLUMNS V - X</t>
  </si>
  <si>
    <t>Entity's Name</t>
  </si>
  <si>
    <t>Entity's Address Lines 1 - 5</t>
  </si>
  <si>
    <t>Entity's Postcode</t>
  </si>
  <si>
    <t>Total Amount Received During Year</t>
  </si>
  <si>
    <t>Entity's National Insurance Number (NINO)</t>
  </si>
  <si>
    <t>Entity's Unique Taxpayer Reference (UTR)</t>
  </si>
  <si>
    <t>Entity's VAT Registration Number (VRN)</t>
  </si>
  <si>
    <t>Entity's Bank Sort Code</t>
  </si>
  <si>
    <t>Entity's Bank Account Number</t>
  </si>
  <si>
    <t>Entity's E-mail Address</t>
  </si>
  <si>
    <t>Entity's Telephone Number</t>
  </si>
  <si>
    <t>Entity Source Reference
Max. 100 Characters
CONDITIONAL FIELD</t>
  </si>
  <si>
    <t>Entity Source Reference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</si>
</sst>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9" x14ac:knownFonts="1">
    <font>
      <sz val="10"/>
      <name val="Arial"/>
    </font>
    <font>
      <sz val="8"/>
      <name val="Arial"/>
      <family val="2"/>
    </font>
    <font>
      <sz val="11"/>
      <name val="Arial"/>
      <family val="2"/>
    </font>
    <font>
      <sz val="11"/>
      <name val="Calibri"/>
      <family val="2"/>
    </font>
    <font>
      <b/>
      <sz val="18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8"/>
      <name val="Calibri"/>
      <family val="2"/>
    </font>
    <font>
      <b/>
      <u/>
      <sz val="14"/>
      <color indexed="30"/>
      <name val="Calibri"/>
      <family val="2"/>
    </font>
    <font>
      <sz val="16"/>
      <name val="Arial"/>
      <family val="2"/>
    </font>
    <font>
      <b/>
      <sz val="16"/>
      <name val="Calibri"/>
      <family val="2"/>
    </font>
    <font>
      <sz val="16"/>
      <name val="Calibri"/>
      <family val="2"/>
    </font>
    <font>
      <sz val="16"/>
      <name val="Symbol"/>
      <family val="1"/>
      <charset val="2"/>
    </font>
    <font>
      <sz val="16"/>
      <name val="Times New Roman"/>
      <family val="1"/>
    </font>
    <font>
      <b/>
      <u/>
      <sz val="16"/>
      <color indexed="10"/>
      <name val="Calibri"/>
      <family val="2"/>
    </font>
    <font>
      <b/>
      <sz val="16"/>
      <color indexed="10"/>
      <name val="Calibri"/>
      <family val="2"/>
    </font>
    <font>
      <b/>
      <u/>
      <sz val="16"/>
      <color indexed="17"/>
      <name val="Calibri"/>
      <family val="2"/>
    </font>
    <font>
      <b/>
      <u/>
      <sz val="22"/>
      <name val="Calibri"/>
      <family val="2"/>
    </font>
    <font>
      <b/>
      <sz val="16"/>
      <name val="Wingdings"/>
      <charset val="2"/>
    </font>
    <font>
      <sz val="14"/>
      <name val="Wingdings"/>
      <charset val="2"/>
    </font>
    <font>
      <b/>
      <sz val="16"/>
      <name val="Times New Roman"/>
      <family val="1"/>
    </font>
    <font>
      <b/>
      <u/>
      <sz val="18"/>
      <color indexed="17"/>
      <name val="Calibri"/>
      <family val="2"/>
    </font>
    <font>
      <b/>
      <sz val="18"/>
      <color indexed="17"/>
      <name val="Calibri"/>
      <family val="2"/>
    </font>
    <font>
      <b/>
      <sz val="18"/>
      <color indexed="8"/>
      <name val="Calibri"/>
      <family val="2"/>
    </font>
    <font>
      <sz val="14"/>
      <name val="Times New Roman"/>
      <family val="1"/>
    </font>
    <font>
      <sz val="14"/>
      <name val="Calibri"/>
      <family val="2"/>
    </font>
    <font>
      <vertAlign val="superscript"/>
      <sz val="14"/>
      <name val="Calibri"/>
      <family val="2"/>
    </font>
    <font>
      <sz val="14"/>
      <color indexed="8"/>
      <name val="Calibri"/>
      <family val="2"/>
    </font>
    <font>
      <b/>
      <u/>
      <sz val="14"/>
      <color indexed="10"/>
      <name val="Calibri"/>
      <family val="2"/>
    </font>
    <font>
      <b/>
      <u/>
      <sz val="14"/>
      <color indexed="17"/>
      <name val="Calibri"/>
      <family val="2"/>
    </font>
    <font>
      <b/>
      <u/>
      <sz val="14"/>
      <color indexed="57"/>
      <name val="Calibri"/>
      <family val="2"/>
    </font>
    <font>
      <b/>
      <sz val="14"/>
      <color indexed="10"/>
      <name val="Calibri"/>
      <family val="2"/>
    </font>
    <font>
      <sz val="16"/>
      <color indexed="8"/>
      <name val="Calibri"/>
      <family val="2"/>
    </font>
    <font>
      <b/>
      <sz val="16"/>
      <color indexed="17"/>
      <name val="Calibri"/>
      <family val="2"/>
    </font>
    <font>
      <b/>
      <sz val="16"/>
      <color indexed="30"/>
      <name val="Calibri"/>
      <family val="2"/>
    </font>
    <font>
      <b/>
      <sz val="14"/>
      <color indexed="30"/>
      <name val="Calibri"/>
      <family val="2"/>
    </font>
    <font>
      <b/>
      <sz val="10"/>
      <name val="Arial"/>
      <family val="2"/>
    </font>
    <font>
      <b/>
      <sz val="10"/>
      <color indexed="30"/>
      <name val="Arial"/>
      <family val="2"/>
    </font>
    <font>
      <b/>
      <sz val="10"/>
      <color theme="0"/>
      <name val="Arial"/>
      <family val="2"/>
    </font>
    <font>
      <b/>
      <u/>
      <sz val="16"/>
      <color rgb="FF0070C0"/>
      <name val="Calibri"/>
      <family val="2"/>
    </font>
    <font>
      <b/>
      <sz val="16"/>
      <color rgb="FFFF0000"/>
      <name val="Calibri"/>
      <family val="2"/>
    </font>
    <font>
      <sz val="10"/>
      <color theme="0"/>
      <name val="Arial"/>
      <family val="2"/>
    </font>
    <font>
      <b/>
      <u/>
      <sz val="18"/>
      <color theme="0"/>
      <name val="Calibri"/>
      <family val="2"/>
    </font>
    <font>
      <b/>
      <sz val="12"/>
      <color rgb="FFFF0000"/>
      <name val="Calibri"/>
      <family val="2"/>
    </font>
    <font>
      <b/>
      <sz val="10"/>
      <color theme="1"/>
      <name val="Arial"/>
      <family val="2"/>
    </font>
    <font>
      <b/>
      <u/>
      <sz val="16"/>
      <color rgb="FF00B050"/>
      <name val="Calibri"/>
      <family val="2"/>
    </font>
    <font>
      <b/>
      <u/>
      <sz val="16"/>
      <color rgb="FFFF0000"/>
      <name val="Calibri"/>
      <family val="2"/>
    </font>
    <font>
      <sz val="16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0" borderId="0" xfId="0" applyNumberFormat="1" applyAlignment="1">
      <alignment horizontal="left"/>
    </xf>
    <xf numFmtId="49" fontId="0" fillId="0" borderId="0" xfId="0" applyNumberFormat="1"/>
    <xf numFmtId="49" fontId="3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0" fontId="39" fillId="3" borderId="3" xfId="0" applyNumberFormat="1" applyFont="1" applyFill="1" applyBorder="1" applyAlignment="1" applyProtection="1">
      <alignment horizontal="left" vertical="top" wrapText="1"/>
      <protection hidden="1"/>
    </xf>
    <xf numFmtId="0" fontId="39" fillId="3" borderId="4" xfId="0" applyNumberFormat="1" applyFont="1" applyFill="1" applyBorder="1" applyAlignment="1" applyProtection="1">
      <alignment horizontal="left" vertical="top" wrapText="1" indent="15"/>
      <protection hidden="1"/>
    </xf>
    <xf numFmtId="0" fontId="39" fillId="3" borderId="4" xfId="0" applyNumberFormat="1" applyFont="1" applyFill="1" applyBorder="1" applyAlignment="1" applyProtection="1">
      <alignment horizontal="left" vertical="top" wrapText="1"/>
      <protection hidden="1"/>
    </xf>
    <xf numFmtId="0" fontId="39" fillId="3" borderId="4" xfId="0" applyFont="1" applyFill="1" applyBorder="1" applyAlignment="1" applyProtection="1">
      <alignment horizontal="left" vertical="top" wrapText="1"/>
      <protection hidden="1"/>
    </xf>
    <xf numFmtId="49" fontId="10" fillId="0" borderId="0" xfId="0" applyNumberFormat="1" applyFont="1"/>
    <xf numFmtId="49" fontId="11" fillId="0" borderId="0" xfId="0" applyNumberFormat="1" applyFont="1" applyAlignment="1">
      <alignment horizontal="left" vertical="center"/>
    </xf>
    <xf numFmtId="49" fontId="40" fillId="0" borderId="0" xfId="0" applyNumberFormat="1" applyFont="1" applyAlignment="1">
      <alignment horizontal="left" vertical="center"/>
    </xf>
    <xf numFmtId="49" fontId="12" fillId="0" borderId="0" xfId="0" applyNumberFormat="1" applyFont="1" applyAlignment="1">
      <alignment horizontal="left" vertical="center"/>
    </xf>
    <xf numFmtId="49" fontId="13" fillId="0" borderId="0" xfId="0" applyNumberFormat="1" applyFont="1" applyAlignment="1">
      <alignment horizontal="left" vertical="center" indent="4"/>
    </xf>
    <xf numFmtId="49" fontId="12" fillId="0" borderId="0" xfId="0" applyNumberFormat="1" applyFont="1" applyAlignment="1">
      <alignment horizontal="left" vertical="center" indent="4"/>
    </xf>
    <xf numFmtId="49" fontId="41" fillId="0" borderId="0" xfId="0" applyNumberFormat="1" applyFont="1" applyAlignment="1">
      <alignment horizontal="left" vertical="center"/>
    </xf>
    <xf numFmtId="49" fontId="41" fillId="0" borderId="0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Alignment="1">
      <alignment horizontal="left" vertical="center"/>
    </xf>
    <xf numFmtId="49" fontId="19" fillId="0" borderId="0" xfId="0" applyNumberFormat="1" applyFont="1" applyAlignment="1">
      <alignment horizontal="left" vertical="center" indent="4"/>
    </xf>
    <xf numFmtId="0" fontId="42" fillId="3" borderId="0" xfId="0" applyNumberFormat="1" applyFont="1" applyFill="1" applyAlignment="1">
      <alignment horizontal="left"/>
    </xf>
    <xf numFmtId="49" fontId="20" fillId="0" borderId="0" xfId="0" applyNumberFormat="1" applyFont="1" applyAlignment="1">
      <alignment horizontal="left" vertical="center" indent="4"/>
    </xf>
    <xf numFmtId="49" fontId="6" fillId="0" borderId="0" xfId="0" applyNumberFormat="1" applyFont="1" applyAlignment="1">
      <alignment horizontal="left" vertical="center" indent="4"/>
    </xf>
    <xf numFmtId="49" fontId="20" fillId="0" borderId="0" xfId="0" applyNumberFormat="1" applyFont="1" applyFill="1" applyAlignment="1">
      <alignment horizontal="left" vertical="center" indent="4"/>
    </xf>
    <xf numFmtId="49" fontId="26" fillId="0" borderId="0" xfId="0" applyNumberFormat="1" applyFont="1" applyAlignment="1">
      <alignment horizontal="left" vertical="center" indent="4"/>
    </xf>
    <xf numFmtId="0" fontId="42" fillId="0" borderId="0" xfId="0" applyNumberFormat="1" applyFont="1" applyAlignment="1">
      <alignment horizontal="left"/>
    </xf>
    <xf numFmtId="0" fontId="43" fillId="0" borderId="0" xfId="0" applyNumberFormat="1" applyFont="1" applyAlignment="1">
      <alignment horizontal="left" vertical="center"/>
    </xf>
    <xf numFmtId="0" fontId="42" fillId="0" borderId="0" xfId="0" applyNumberFormat="1" applyFont="1"/>
    <xf numFmtId="49" fontId="3" fillId="0" borderId="0" xfId="0" applyNumberFormat="1" applyFont="1" applyAlignment="1">
      <alignment horizontal="left" vertical="center" indent="4"/>
    </xf>
    <xf numFmtId="49" fontId="44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0" fontId="37" fillId="2" borderId="1" xfId="0" applyNumberFormat="1" applyFont="1" applyFill="1" applyBorder="1" applyAlignment="1" applyProtection="1">
      <alignment horizontal="center" vertical="center" wrapText="1"/>
    </xf>
    <xf numFmtId="0" fontId="37" fillId="2" borderId="5" xfId="0" applyNumberFormat="1" applyFont="1" applyFill="1" applyBorder="1" applyAlignment="1" applyProtection="1">
      <alignment horizontal="center" vertical="center" wrapText="1"/>
    </xf>
    <xf numFmtId="0" fontId="37" fillId="2" borderId="6" xfId="0" applyNumberFormat="1" applyFont="1" applyFill="1" applyBorder="1" applyAlignment="1" applyProtection="1">
      <alignment horizontal="center" vertical="center" wrapText="1"/>
    </xf>
    <xf numFmtId="0" fontId="45" fillId="2" borderId="1" xfId="0" applyNumberFormat="1" applyFont="1" applyFill="1" applyBorder="1" applyAlignment="1" applyProtection="1">
      <alignment horizontal="center" vertical="center" wrapText="1"/>
    </xf>
    <xf numFmtId="0" fontId="10" fillId="0" borderId="0" xfId="0" applyFont="1"/>
    <xf numFmtId="49" fontId="13" fillId="0" borderId="0" xfId="0" applyNumberFormat="1" applyFont="1" applyFill="1" applyAlignment="1">
      <alignment horizontal="left" vertical="center" indent="4"/>
    </xf>
    <xf numFmtId="49" fontId="10" fillId="0" borderId="0" xfId="0" applyNumberFormat="1" applyFont="1" applyFill="1"/>
    <xf numFmtId="49" fontId="0" fillId="0" borderId="0" xfId="0" applyNumberFormat="1" applyFill="1"/>
    <xf numFmtId="49" fontId="44" fillId="0" borderId="0" xfId="0" applyNumberFormat="1" applyFont="1" applyFill="1" applyAlignment="1">
      <alignment horizontal="left" vertical="center"/>
    </xf>
    <xf numFmtId="49" fontId="2" fillId="0" borderId="0" xfId="0" applyNumberFormat="1" applyFont="1" applyFill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Alignment="1" applyProtection="1">
      <alignment wrapText="1"/>
      <protection locked="0"/>
    </xf>
    <xf numFmtId="49" fontId="2" fillId="0" borderId="3" xfId="0" applyNumberFormat="1" applyFont="1" applyBorder="1" applyAlignment="1" applyProtection="1">
      <alignment wrapText="1"/>
      <protection locked="0"/>
    </xf>
    <xf numFmtId="49" fontId="2" fillId="0" borderId="0" xfId="0" applyNumberFormat="1" applyFont="1" applyFill="1" applyAlignment="1" applyProtection="1">
      <protection locked="0"/>
    </xf>
    <xf numFmtId="0" fontId="39" fillId="0" borderId="7" xfId="0" applyNumberFormat="1" applyFont="1" applyFill="1" applyBorder="1" applyAlignment="1" applyProtection="1">
      <alignment horizontal="left" vertical="top" wrapText="1"/>
    </xf>
    <xf numFmtId="0" fontId="0" fillId="0" borderId="0" xfId="0" applyAlignment="1" applyProtection="1">
      <alignment wrapText="1"/>
    </xf>
    <xf numFmtId="0" fontId="0" fillId="0" borderId="7" xfId="0" applyBorder="1" applyAlignment="1" applyProtection="1">
      <alignment wrapText="1"/>
    </xf>
  </cellXfs>
  <cellStyles count="1">
    <cellStyle name="Normal" xfId="0" builtinId="0"/>
  </cellStyles>
  <dxfs count="29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  <dxf>
      <fill>
        <patternFill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FAFA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1704975</xdr:colOff>
      <xdr:row>0</xdr:row>
      <xdr:rowOff>1000125</xdr:rowOff>
    </xdr:to>
    <xdr:pic>
      <xdr:nvPicPr>
        <xdr:cNvPr id="1872" name="Picture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04975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276225</xdr:colOff>
      <xdr:row>0</xdr:row>
      <xdr:rowOff>1685925</xdr:rowOff>
    </xdr:from>
    <xdr:to>
      <xdr:col>0</xdr:col>
      <xdr:colOff>3762375</xdr:colOff>
      <xdr:row>0</xdr:row>
      <xdr:rowOff>3381375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76225" y="1685925"/>
          <a:ext cx="3486150" cy="1695450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Entity's Name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completed for </a:t>
          </a:r>
          <a:r>
            <a:rPr lang="en-GB" sz="900" b="1" u="none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every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reported entity 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Starting from Row 3 insert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the full name of the reported entity 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e.g. The Client/Landlord for whom you </a:t>
          </a:r>
          <a:r>
            <a:rPr lang="en-GB" sz="900" b="1" u="none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directly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received payment(s) for or managed properties on behalf of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you have managed the payment(s)/property on behalf of another agent report the agent's details as the entity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Data entries such as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'Ditto', 'Not Known' or 'See Above' 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</xdr:txBody>
    </xdr:sp>
    <xdr:clientData/>
  </xdr:twoCellAnchor>
  <xdr:twoCellAnchor>
    <xdr:from>
      <xdr:col>1</xdr:col>
      <xdr:colOff>352425</xdr:colOff>
      <xdr:row>0</xdr:row>
      <xdr:rowOff>371476</xdr:rowOff>
    </xdr:from>
    <xdr:to>
      <xdr:col>1</xdr:col>
      <xdr:colOff>4695825</xdr:colOff>
      <xdr:row>0</xdr:row>
      <xdr:rowOff>3381376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400550" y="371476"/>
          <a:ext cx="4343400" cy="3009900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Entity's Address Line 1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completed for every reported entity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Insert the first line of the address or the full address (excluding UK postcodes) of the reported entity detailed in Column A 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If, exceptionally, the reported entity's current address is not known report the last known address of the reported entity</a:t>
          </a:r>
          <a:endParaRPr lang="en-GB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900" b="1" u="sng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lang="en-GB" sz="900" b="1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GB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include UK postcodes here</a:t>
          </a:r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include any address other than the address of the reported entity detailed in Column A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9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Care of (C/O) </a:t>
          </a:r>
          <a:r>
            <a:rPr lang="en-GB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addresses are </a:t>
          </a:r>
          <a:r>
            <a:rPr lang="en-GB" sz="900" b="1" u="sng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lang="en-GB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acceptable</a:t>
          </a:r>
          <a:endParaRPr lang="en-GB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include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Carriage Returns or any Line Breaks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in the address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Data entries suc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h as 'Ditto', 'Not Known' or 'See Above'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For NON-UK addresses the 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name of the country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be at the end of the address provided</a:t>
          </a:r>
        </a:p>
      </xdr:txBody>
    </xdr:sp>
    <xdr:clientData/>
  </xdr:twoCellAnchor>
  <xdr:twoCellAnchor>
    <xdr:from>
      <xdr:col>2</xdr:col>
      <xdr:colOff>180975</xdr:colOff>
      <xdr:row>0</xdr:row>
      <xdr:rowOff>609600</xdr:rowOff>
    </xdr:from>
    <xdr:to>
      <xdr:col>2</xdr:col>
      <xdr:colOff>2867025</xdr:colOff>
      <xdr:row>0</xdr:row>
      <xdr:rowOff>3381373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277350" y="609600"/>
          <a:ext cx="2686050" cy="2771773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Entity's Address Line 2</a:t>
          </a:r>
        </a:p>
        <a:p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ONLY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complete if you require 2 or more fields to supply the address of the reported entity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900" b="1" u="sng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lang="en-GB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any address other than the address of the reported entity detailed in </a:t>
          </a:r>
          <a:r>
            <a:rPr lang="en-GB" sz="900" b="1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Column A</a:t>
          </a:r>
          <a:endParaRPr lang="en-GB" sz="900">
            <a:solidFill>
              <a:schemeClr val="tx1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eaLnBrk="1" fontAlgn="auto" latinLnBrk="0" hangingPunct="1"/>
          <a:r>
            <a:rPr lang="en-GB" sz="900" b="1" u="sng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lang="en-GB" sz="900" b="1">
              <a:solidFill>
                <a:srgbClr val="FF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GB" sz="9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include UK postcodes here</a:t>
          </a:r>
          <a:endParaRPr lang="en-GB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include Carriage Returns or any 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Line Breaks in the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address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Data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entries such as 'Ditto', 'Not Known' or 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'See Above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' 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For NON-UK addresses the name of the country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at the end of the address provided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If </a:t>
          </a:r>
          <a:r>
            <a:rPr lang="en-GB" sz="900" b="1" u="none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required leave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3</xdr:col>
      <xdr:colOff>171450</xdr:colOff>
      <xdr:row>0</xdr:row>
      <xdr:rowOff>619125</xdr:rowOff>
    </xdr:from>
    <xdr:to>
      <xdr:col>3</xdr:col>
      <xdr:colOff>2867025</xdr:colOff>
      <xdr:row>0</xdr:row>
      <xdr:rowOff>3381374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1982450" y="619125"/>
          <a:ext cx="2695575" cy="2762249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Entity's Address Line 3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ONLY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complete if you require 3 or more fields to supply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address of the reported entity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any address other than the address of the reported entity detailed in Column A</a:t>
          </a:r>
          <a:endParaRPr kumimoji="0" lang="en-GB" sz="9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include UK postcodes here</a:t>
          </a:r>
          <a:endParaRPr kumimoji="0" lang="en-GB" sz="9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Carriage Returns or any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Line Breaks in the address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entries such as 'Ditto', 'Not Known' or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'See Above' are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acceptable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NON-UK addresses the name of the country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 at the end of the address provided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not required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4</xdr:col>
      <xdr:colOff>180975</xdr:colOff>
      <xdr:row>0</xdr:row>
      <xdr:rowOff>628650</xdr:rowOff>
    </xdr:from>
    <xdr:to>
      <xdr:col>4</xdr:col>
      <xdr:colOff>2876550</xdr:colOff>
      <xdr:row>0</xdr:row>
      <xdr:rowOff>3381373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5039975" y="628650"/>
          <a:ext cx="2695575" cy="2752723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Entity's Address Line 4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ONLY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complete if you require 4 or more fields to supply the address of the reported entity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any address other than the address of the reported entity detailed in Column A</a:t>
          </a:r>
          <a:endParaRPr kumimoji="0" lang="en-GB" sz="9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include UK postcodes here</a:t>
          </a:r>
          <a:endParaRPr kumimoji="0" lang="en-GB" sz="9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Carriage Returns or any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Line Breaks in the address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entries such as 'Ditto', 'Not Known' or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'See Above' are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acceptable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NON-UK addresses the name of the country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 at the end of the address provided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not required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  <a:p>
          <a:endParaRPr lang="en-GB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180975</xdr:colOff>
      <xdr:row>0</xdr:row>
      <xdr:rowOff>638175</xdr:rowOff>
    </xdr:from>
    <xdr:to>
      <xdr:col>5</xdr:col>
      <xdr:colOff>2876550</xdr:colOff>
      <xdr:row>0</xdr:row>
      <xdr:rowOff>3381373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8087975" y="638175"/>
          <a:ext cx="2695575" cy="2743198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Entity's Address Line 5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ONLY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complete if you require 5 fields to supply the address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of the reported entity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any address other than the address of the reported entity detailed in Column A</a:t>
          </a:r>
          <a:endParaRPr kumimoji="0" lang="en-GB" sz="9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include UK postcodes here</a:t>
          </a:r>
          <a:endParaRPr kumimoji="0" lang="en-GB" sz="9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include Carriage Returns or any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Line Breaks in the address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entries such as 'Ditto', 'Not Known' or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'See Above' are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acceptable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NON-UK addresses the name of the country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 at the end of the address provided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not required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  <a:p>
          <a:endParaRPr lang="en-GB" sz="9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123825</xdr:colOff>
      <xdr:row>0</xdr:row>
      <xdr:rowOff>771525</xdr:rowOff>
    </xdr:from>
    <xdr:to>
      <xdr:col>6</xdr:col>
      <xdr:colOff>1647825</xdr:colOff>
      <xdr:row>0</xdr:row>
      <xdr:rowOff>3381374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1078825" y="771525"/>
          <a:ext cx="1524000" cy="2609849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Entity's Postcode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UK addresses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postcodes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 provided separate from the address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NON-UK addresses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ONLY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insert the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postcode here if it does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exceed the maximum 8 character length, otherwise provide NON-UK postcode in the address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ONLY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insert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postcodes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entries other than postcodes are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acceptable</a:t>
          </a:r>
        </a:p>
      </xdr:txBody>
    </xdr:sp>
    <xdr:clientData/>
  </xdr:twoCellAnchor>
  <xdr:twoCellAnchor>
    <xdr:from>
      <xdr:col>7</xdr:col>
      <xdr:colOff>133349</xdr:colOff>
      <xdr:row>0</xdr:row>
      <xdr:rowOff>381000</xdr:rowOff>
    </xdr:from>
    <xdr:to>
      <xdr:col>7</xdr:col>
      <xdr:colOff>2171700</xdr:colOff>
      <xdr:row>0</xdr:row>
      <xdr:rowOff>3381373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2869524" y="381000"/>
          <a:ext cx="2038351" cy="3000373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Total Amount Received During Year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completed for every reported entity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Insert the total amount of gross payments (per let property) received from tenant(s) on behalf of the reported entity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For Guaranteed Rental Schemes insert the total amount of gross payments (per let property) made to the reported entity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Payment(s)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reported in numerical format to 2 decimal places e.g. 999.00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include Currency Symbols, Spaces or Commas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report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Minus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amounts</a:t>
          </a:r>
        </a:p>
      </xdr:txBody>
    </xdr:sp>
    <xdr:clientData/>
  </xdr:twoCellAnchor>
  <xdr:twoCellAnchor>
    <xdr:from>
      <xdr:col>8</xdr:col>
      <xdr:colOff>171451</xdr:colOff>
      <xdr:row>0</xdr:row>
      <xdr:rowOff>1285874</xdr:rowOff>
    </xdr:from>
    <xdr:to>
      <xdr:col>8</xdr:col>
      <xdr:colOff>1543050</xdr:colOff>
      <xdr:row>0</xdr:row>
      <xdr:rowOff>3381375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25222201" y="1285874"/>
          <a:ext cx="1371599" cy="2095501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Currency Code</a:t>
          </a:r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Insert the appropriate 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3 character ISO 4217 currency code for the reported payment(s) in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Column H</a:t>
          </a:r>
          <a:r>
            <a:rPr lang="en-GB" sz="900" b="1" baseline="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e.g. report Pound Sterling as GBP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use 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Currency Symbols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the reported payment in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Column H is 0.00 you can leave the currency code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BLANK </a:t>
          </a:r>
        </a:p>
      </xdr:txBody>
    </xdr:sp>
    <xdr:clientData/>
  </xdr:twoCellAnchor>
  <xdr:twoCellAnchor>
    <xdr:from>
      <xdr:col>9</xdr:col>
      <xdr:colOff>200026</xdr:colOff>
      <xdr:row>0</xdr:row>
      <xdr:rowOff>1400175</xdr:rowOff>
    </xdr:from>
    <xdr:to>
      <xdr:col>9</xdr:col>
      <xdr:colOff>4505326</xdr:colOff>
      <xdr:row>0</xdr:row>
      <xdr:rowOff>3381375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26965276" y="1400175"/>
          <a:ext cx="4305300" cy="1981200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Let Property Address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completed for every reported entity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Insert the full address of the let property (excluding UK postcodes) which you have received payment(s) for or managed on behalf of the reported</a:t>
          </a:r>
          <a:r>
            <a:rPr lang="en-GB" sz="900" b="1" baseline="0">
              <a:latin typeface="Arial" panose="020B0604020202020204" pitchFamily="34" charset="0"/>
              <a:cs typeface="Arial" panose="020B0604020202020204" pitchFamily="34" charset="0"/>
            </a:rPr>
            <a:t> e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ntity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include UK postcodes here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include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Carriage Returns or any Line Breaks in the address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Data entries such as 'Ditto', 'Not Known' or 'See Above'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For NON-UK addresses the  name of the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country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be at the end of the address provided</a:t>
          </a:r>
        </a:p>
      </xdr:txBody>
    </xdr:sp>
    <xdr:clientData/>
  </xdr:twoCellAnchor>
  <xdr:twoCellAnchor>
    <xdr:from>
      <xdr:col>10</xdr:col>
      <xdr:colOff>133351</xdr:colOff>
      <xdr:row>0</xdr:row>
      <xdr:rowOff>714374</xdr:rowOff>
    </xdr:from>
    <xdr:to>
      <xdr:col>10</xdr:col>
      <xdr:colOff>1647825</xdr:colOff>
      <xdr:row>0</xdr:row>
      <xdr:rowOff>3381373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31613476" y="714374"/>
          <a:ext cx="1514474" cy="2666999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Let Property Postcode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UK addresses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postcodes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 provided separate from the let property address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schemeClr val="tx1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 NON-UK addresses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ONLY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insert the postcode here if it does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exceed the maximum 8 character length, otherwise provide NON-UK postcode in the let property address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ONLY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insert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postcodes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Data entries other than postcodes 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</xdr:txBody>
    </xdr:sp>
    <xdr:clientData/>
  </xdr:twoCellAnchor>
  <xdr:twoCellAnchor>
    <xdr:from>
      <xdr:col>11</xdr:col>
      <xdr:colOff>228600</xdr:colOff>
      <xdr:row>0</xdr:row>
      <xdr:rowOff>1657350</xdr:rowOff>
    </xdr:from>
    <xdr:to>
      <xdr:col>11</xdr:col>
      <xdr:colOff>1504949</xdr:colOff>
      <xdr:row>0</xdr:row>
      <xdr:rowOff>3381374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33423225" y="1657350"/>
          <a:ext cx="1276349" cy="1724024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Tax Year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completed for every reported entity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Insert the tax year reporting period your return relates to 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Format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be: YYYY/YYYY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e.g. 2018/2019</a:t>
          </a:r>
        </a:p>
      </xdr:txBody>
    </xdr:sp>
    <xdr:clientData/>
  </xdr:twoCellAnchor>
  <xdr:twoCellAnchor>
    <xdr:from>
      <xdr:col>12</xdr:col>
      <xdr:colOff>295276</xdr:colOff>
      <xdr:row>0</xdr:row>
      <xdr:rowOff>1381125</xdr:rowOff>
    </xdr:from>
    <xdr:to>
      <xdr:col>12</xdr:col>
      <xdr:colOff>3381376</xdr:colOff>
      <xdr:row>0</xdr:row>
      <xdr:rowOff>3381374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35204401" y="1381125"/>
          <a:ext cx="3086100" cy="2000249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Your Company/Organisation Name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completed for every reported entity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Insert the full name of your company/organisation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Your company/organisation name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match the name indicated in the information request you received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the company/organisation name on the information request is incorrect or outdated please contact us to make the necessary amendments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entries such as 'Ditto', 'Not Known' or 'See Above' are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acceptable</a:t>
          </a:r>
        </a:p>
      </xdr:txBody>
    </xdr:sp>
    <xdr:clientData/>
  </xdr:twoCellAnchor>
  <xdr:twoCellAnchor>
    <xdr:from>
      <xdr:col>13</xdr:col>
      <xdr:colOff>200026</xdr:colOff>
      <xdr:row>0</xdr:row>
      <xdr:rowOff>1276350</xdr:rowOff>
    </xdr:from>
    <xdr:to>
      <xdr:col>13</xdr:col>
      <xdr:colOff>2657476</xdr:colOff>
      <xdr:row>0</xdr:row>
      <xdr:rowOff>3381375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9223951" y="1276350"/>
          <a:ext cx="2457450" cy="2105025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Entity Source Reference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applicable</a:t>
          </a:r>
          <a:r>
            <a:rPr lang="en-GB" sz="900" b="1" baseline="0">
              <a:latin typeface="Arial" panose="020B0604020202020204" pitchFamily="34" charset="0"/>
              <a:cs typeface="Arial" panose="020B0604020202020204" pitchFamily="34" charset="0"/>
            </a:rPr>
            <a:t> i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nsert a unique reference</a:t>
          </a:r>
          <a:r>
            <a:rPr lang="en-GB" sz="900" b="1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from your accounting system to accurately identify the reported data record in case we need to contact you about it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you don't hold a unique reference please consider applying a unique number to each</a:t>
          </a:r>
          <a:r>
            <a:rPr lang="en-GB" sz="900" b="1" baseline="0">
              <a:latin typeface="Arial" panose="020B0604020202020204" pitchFamily="34" charset="0"/>
              <a:cs typeface="Arial" panose="020B0604020202020204" pitchFamily="34" charset="0"/>
            </a:rPr>
            <a:t> reported record, ascending in value i.e. record 1 = 1; record 2 = 2; record 3 =3 etc. to enable us to accurately report back any issues identified with specific records</a:t>
          </a:r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Data entries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such as 'N/A', 'Not Known' or 'See Above' 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</xdr:txBody>
    </xdr:sp>
    <xdr:clientData/>
  </xdr:twoCellAnchor>
  <xdr:twoCellAnchor>
    <xdr:from>
      <xdr:col>14</xdr:col>
      <xdr:colOff>114299</xdr:colOff>
      <xdr:row>0</xdr:row>
      <xdr:rowOff>371475</xdr:rowOff>
    </xdr:from>
    <xdr:to>
      <xdr:col>14</xdr:col>
      <xdr:colOff>1800225</xdr:colOff>
      <xdr:row>0</xdr:row>
      <xdr:rowOff>3381376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41452799" y="371475"/>
          <a:ext cx="1685926" cy="3009901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Entity's National Insurance Number (NINO)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known insert the reported entity's national insurance number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NINO format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be: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AANNNNNNA or AANNNNNN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e.g. QQ123456A or QQ123456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you </a:t>
          </a:r>
          <a:r>
            <a:rPr lang="en-GB" sz="900" b="1" u="none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know the final NINO character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(A-D) you can leave this character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BLANK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include Spaces or Dividers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Temporary NINOs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</a:t>
          </a:r>
          <a:r>
            <a:rPr lang="en-GB" sz="900" b="1" u="none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not known or not 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applicable leave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BLANK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133350</xdr:colOff>
      <xdr:row>0</xdr:row>
      <xdr:rowOff>1009650</xdr:rowOff>
    </xdr:from>
    <xdr:to>
      <xdr:col>15</xdr:col>
      <xdr:colOff>1571625</xdr:colOff>
      <xdr:row>0</xdr:row>
      <xdr:rowOff>3381374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43919775" y="1009650"/>
          <a:ext cx="1438275" cy="2371724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Entity's Unique Taxpayer Reference (UTR)  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known insert the reported entity's unique taxpayer reference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a 10 digit number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Format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be: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NNNNNNNNNN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include 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Spaces or Dividers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not known or not applicable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16</xdr:col>
      <xdr:colOff>161925</xdr:colOff>
      <xdr:row>0</xdr:row>
      <xdr:rowOff>2181224</xdr:rowOff>
    </xdr:from>
    <xdr:to>
      <xdr:col>16</xdr:col>
      <xdr:colOff>1619250</xdr:colOff>
      <xdr:row>0</xdr:row>
      <xdr:rowOff>3381375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45196125" y="2181224"/>
          <a:ext cx="1457325" cy="1200151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Entity's VAT Registration Number (VRN)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known insert the reported entity's VAT registration number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not known or not applicable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17</xdr:col>
      <xdr:colOff>152400</xdr:colOff>
      <xdr:row>0</xdr:row>
      <xdr:rowOff>1143000</xdr:rowOff>
    </xdr:from>
    <xdr:to>
      <xdr:col>17</xdr:col>
      <xdr:colOff>1552575</xdr:colOff>
      <xdr:row>0</xdr:row>
      <xdr:rowOff>3381376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46901100" y="1143000"/>
          <a:ext cx="1400175" cy="2238376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Entity's Bank Sort Code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known insert the reported entity's bank sort code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This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MUST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 be a 6 digit number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Format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MUST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schemeClr val="tx1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NNNNNN</a:t>
          </a:r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include </a:t>
          </a: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Spaces or Dividers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not known or not applicable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18</xdr:col>
      <xdr:colOff>142875</xdr:colOff>
      <xdr:row>0</xdr:row>
      <xdr:rowOff>1914525</xdr:rowOff>
    </xdr:from>
    <xdr:to>
      <xdr:col>18</xdr:col>
      <xdr:colOff>1895475</xdr:colOff>
      <xdr:row>0</xdr:row>
      <xdr:rowOff>3381375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48672750" y="1914525"/>
          <a:ext cx="1752600" cy="1466850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Entity's Bank Account Number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known insert the reported entity's bank account number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Data entries such as 'Ditto', 'Not Known' or 'See Above' 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not known or not applicable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19</xdr:col>
      <xdr:colOff>581026</xdr:colOff>
      <xdr:row>0</xdr:row>
      <xdr:rowOff>2552700</xdr:rowOff>
    </xdr:from>
    <xdr:to>
      <xdr:col>19</xdr:col>
      <xdr:colOff>3152775</xdr:colOff>
      <xdr:row>0</xdr:row>
      <xdr:rowOff>3381376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51492151" y="2552700"/>
          <a:ext cx="2571749" cy="828676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Entity's E-mail Address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known</a:t>
          </a:r>
          <a:r>
            <a:rPr lang="en-GB" sz="900" b="1" baseline="0">
              <a:latin typeface="Arial" panose="020B0604020202020204" pitchFamily="34" charset="0"/>
              <a:cs typeface="Arial" panose="020B0604020202020204" pitchFamily="34" charset="0"/>
            </a:rPr>
            <a:t> i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nsert the reported entity's contact e-mail address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not known or not applicable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20</xdr:col>
      <xdr:colOff>142875</xdr:colOff>
      <xdr:row>0</xdr:row>
      <xdr:rowOff>2314575</xdr:rowOff>
    </xdr:from>
    <xdr:to>
      <xdr:col>20</xdr:col>
      <xdr:colOff>1695450</xdr:colOff>
      <xdr:row>0</xdr:row>
      <xdr:rowOff>3381374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54435375" y="2314575"/>
          <a:ext cx="1552575" cy="1066799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Entity's Telephone Number</a:t>
          </a:r>
        </a:p>
        <a:p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If known insert the reported entity's contact telephone number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If not known or not applicable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</xdr:txBody>
    </xdr:sp>
    <xdr:clientData/>
  </xdr:twoCellAnchor>
  <xdr:twoCellAnchor>
    <xdr:from>
      <xdr:col>21</xdr:col>
      <xdr:colOff>447675</xdr:colOff>
      <xdr:row>0</xdr:row>
      <xdr:rowOff>1924050</xdr:rowOff>
    </xdr:from>
    <xdr:to>
      <xdr:col>21</xdr:col>
      <xdr:colOff>2924175</xdr:colOff>
      <xdr:row>0</xdr:row>
      <xdr:rowOff>3381376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56921400" y="1924050"/>
          <a:ext cx="2476500" cy="1457326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en-GB" sz="900" b="1" u="sng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Free Format Field 1</a:t>
          </a:r>
        </a:p>
        <a:p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ONLY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complete if you have been instructed by the information</a:t>
          </a:r>
          <a:r>
            <a:rPr lang="en-GB" sz="900" b="1" baseline="0">
              <a:latin typeface="Arial" panose="020B0604020202020204" pitchFamily="34" charset="0"/>
              <a:cs typeface="Arial" panose="020B0604020202020204" pitchFamily="34" charset="0"/>
            </a:rPr>
            <a:t> request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to provide any additional information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DON'T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complete unless instructed to do so by the information reques</a:t>
          </a:r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t i.e. leave </a:t>
          </a:r>
          <a:r>
            <a:rPr lang="en-GB" sz="900" b="1" u="sng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BLANK</a:t>
          </a:r>
        </a:p>
        <a:p>
          <a:endParaRPr lang="en-GB" sz="900" b="1">
            <a:solidFill>
              <a:schemeClr val="tx1"/>
            </a:solidFill>
            <a:latin typeface="Arial" panose="020B0604020202020204" pitchFamily="34" charset="0"/>
            <a:cs typeface="Arial" panose="020B0604020202020204" pitchFamily="34" charset="0"/>
          </a:endParaRPr>
        </a:p>
        <a:p>
          <a:r>
            <a:rPr lang="en-GB" sz="9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Data entries such as 'Ditto', 'Not Known' or 'See Above' are </a:t>
          </a:r>
          <a:r>
            <a:rPr lang="en-GB" sz="900" b="1" u="sng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NOT</a:t>
          </a:r>
          <a:r>
            <a:rPr lang="en-GB" sz="900" b="1">
              <a:latin typeface="Arial" panose="020B0604020202020204" pitchFamily="34" charset="0"/>
              <a:cs typeface="Arial" panose="020B0604020202020204" pitchFamily="34" charset="0"/>
            </a:rPr>
            <a:t> acceptable</a:t>
          </a:r>
        </a:p>
      </xdr:txBody>
    </xdr:sp>
    <xdr:clientData/>
  </xdr:twoCellAnchor>
  <xdr:twoCellAnchor>
    <xdr:from>
      <xdr:col>22</xdr:col>
      <xdr:colOff>428625</xdr:colOff>
      <xdr:row>0</xdr:row>
      <xdr:rowOff>1914525</xdr:rowOff>
    </xdr:from>
    <xdr:to>
      <xdr:col>22</xdr:col>
      <xdr:colOff>2943225</xdr:colOff>
      <xdr:row>0</xdr:row>
      <xdr:rowOff>3381374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60283725" y="1914525"/>
          <a:ext cx="2514600" cy="1466849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Free Format Field 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ONLY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complete if you have been instructed by the information request to provide any additional information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complete unless instructed to do so by the information request i.e.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entries such as 'Ditto', 'Not Known' or 'See Above' are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acceptable</a:t>
          </a:r>
        </a:p>
        <a:p>
          <a:endParaRPr lang="en-GB" sz="9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447676</xdr:colOff>
      <xdr:row>0</xdr:row>
      <xdr:rowOff>1914525</xdr:rowOff>
    </xdr:from>
    <xdr:to>
      <xdr:col>23</xdr:col>
      <xdr:colOff>2924176</xdr:colOff>
      <xdr:row>0</xdr:row>
      <xdr:rowOff>3381374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63684151" y="1914525"/>
          <a:ext cx="2476500" cy="1466849"/>
        </a:xfrm>
        <a:prstGeom prst="rect">
          <a:avLst/>
        </a:prstGeom>
        <a:solidFill>
          <a:srgbClr val="FAFAC8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Free Format Field 3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ONLY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complete if you have been instructed by the information request to provide any additional information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DON'T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complete unless instructed to do so by the information request i.e. leave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BLANK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9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Data entries such as 'Ditto', 'Not Known' or 'See Above' are </a:t>
          </a:r>
          <a:r>
            <a:rPr kumimoji="0" lang="en-GB" sz="9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</a:t>
          </a:r>
          <a:r>
            <a:rPr kumimoji="0" lang="en-GB" sz="9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acceptable</a:t>
          </a:r>
        </a:p>
        <a:p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1095375</xdr:colOff>
      <xdr:row>4</xdr:row>
      <xdr:rowOff>95250</xdr:rowOff>
    </xdr:to>
    <xdr:pic>
      <xdr:nvPicPr>
        <xdr:cNvPr id="2346" name="Picture 3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04975" cy="1009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Data"/>
  <dimension ref="A1:Y2"/>
  <sheetViews>
    <sheetView tabSelected="1" zoomScaleNormal="100" workbookViewId="0">
      <pane ySplit="2" topLeftCell="A3" activePane="bottomLeft" state="frozen"/>
      <selection pane="bottomLeft" activeCell="A3" sqref="A3"/>
    </sheetView>
  </sheetViews>
  <sheetFormatPr defaultColWidth="0" defaultRowHeight="14" x14ac:dyDescent="0.3"/>
  <cols>
    <col min="1" max="1" width="60.7265625" style="43" customWidth="1"/>
    <col min="2" max="2" width="75.7265625" style="43" customWidth="1"/>
    <col min="3" max="6" width="45.7265625" style="43" customWidth="1"/>
    <col min="7" max="7" width="26.7265625" style="43" customWidth="1"/>
    <col min="8" max="8" width="34.7265625" style="44" customWidth="1"/>
    <col min="9" max="9" width="25.7265625" style="43" customWidth="1"/>
    <col min="10" max="10" width="70.7265625" style="43" customWidth="1"/>
    <col min="11" max="11" width="26.7265625" style="43" customWidth="1"/>
    <col min="12" max="12" width="25.7265625" style="43" customWidth="1"/>
    <col min="13" max="13" width="55.7265625" style="43" customWidth="1"/>
    <col min="14" max="14" width="42.7265625" style="43" customWidth="1"/>
    <col min="15" max="15" width="28.7265625" style="43" customWidth="1"/>
    <col min="16" max="16" width="25.7265625" style="43" customWidth="1"/>
    <col min="17" max="17" width="26.7265625" style="43" customWidth="1"/>
    <col min="18" max="18" width="25.7265625" style="43" customWidth="1"/>
    <col min="19" max="19" width="30.7265625" style="43" customWidth="1"/>
    <col min="20" max="20" width="55.7265625" style="43" customWidth="1"/>
    <col min="21" max="21" width="27.7265625" style="43" customWidth="1"/>
    <col min="22" max="23" width="50.7265625" style="43" customWidth="1"/>
    <col min="24" max="24" width="50.7265625" style="45" customWidth="1"/>
    <col min="25" max="25" width="9.1796875" style="46" hidden="1" customWidth="1"/>
    <col min="26" max="16384" width="9.1796875" style="42" hidden="1"/>
  </cols>
  <sheetData>
    <row r="1" spans="1:25" s="48" customFormat="1" ht="267" customHeight="1" thickBot="1" x14ac:dyDescent="0.3">
      <c r="A1" s="9" t="e">
        <f t="array" aca="1" ref="A1" ca="1">"Error Count: "&amp;SUM(IF(ISBLANK(A.),0, IF((LEN(A.)&gt;250) + (TRIM(A.)="SEE ABOVE") + (TRIM(A.)="SEE LINE ABOVE") + (TRIM(A.)="N/K") + (TRIM(A.)="U/K") + (TRIM(A.)="N/A")+ (TRIM(A.)="NOT APPLICABLE") + (TRIM(A.)="DITTO") + (TRIM(A.)="NOT KNOWN") + (TRIM(A.)="UNKNOWN"),1,0))) &amp; CHAR(10) &amp; "1st Error Row: " &amp; SMALL(IF(ISBLANK(A.),FALSE,IF((SIGN(LEN(A.)&gt;250) + (TRIM(A.)="SEE ABOVE") + (TRIM(A.)="SEE LINE ABOVE") + (TRIM(A.)="N/K") + (TRIM(A.)="U/K") + (TRIM(A.)="N/A")+ (TRIM(A.)="NOT APPLICABLE") + (TRIM(A.)="DITTO") + (TRIM(A.)="NOT KNOWN") + (TRIM(A.)="UNKNOWN")),ROW(A.),FALSE)),1)</f>
        <v>#NUM!</v>
      </c>
      <c r="B1" s="10" t="e">
        <f t="array" aca="1" ref="B1" ca="1">"Error Count: "&amp;SUM(IF(ISBLANK(B.),0,IF((LEN(B.)&gt;255)+(1-(ISERROR(SEARCH(CHAR(10),B.))))+(1-(ISERROR(SEARCH(CHAR(13),B.))))+(1-(ISERROR(SEARCH("@",B.))))+(1-(ISERROR(SEARCH("C/O",LEFT(B.,3)))))+(TRIM(B.)="GONE AWAY")+(TRIM(B.)="N/A")+(TRIM(B.)="NOT APPLICABLE")+(TRIM(B.)="SEE ABOVE")+(TRIM(B.)="SEE LINE ABOVE")+(TRIM(B.)="N/K")+(TRIM(B.)="DITTO")+(TRIM(B.)="NOT KNOWN")+(TRIM(B.)="UNKNOWN"),1,0)))&amp;CHAR(10)&amp;"1st Error Row: "&amp;SMALL(IF(ISBLANK(B.),FALSE,IF((SIGN(LEN(B.)&gt;255)+(1-(ISERROR(SEARCH(CHAR(10),B.))))+(1-(ISERROR(SEARCH(CHAR(13),B.))))+(1-(ISERROR(SEARCH("@",B.))))+(1-(ISERROR(SEARCH("C/O",LEFT(B.,3)))))+(TRIM(B.)="GONE AWAY")+(TRIM(B.)="N/A")+(TRIM(B.)="NOT APPLICABLE")+(TRIM(B.)="SEE ABOVE")+(TRIM(B.)="SEE LINE ABOVE")+(TRIM(B.)="N/K")+(TRIM(B.)="DITTO")+(TRIM(B.)="NOT KNOWN")+(TRIM(B.)="UNKNOWN")),ROW(B.),FALSE)),1)</f>
        <v>#NUM!</v>
      </c>
      <c r="C1" s="10" t="e">
        <f t="array" aca="1" ref="C1" ca="1">"Error Count: "&amp;SUM(IF(ISBLANK(C.),0,IF((LEN(C.)&gt;255)+(1-(ISERROR(SEARCH(CHAR(10),C.))))+(1-(ISERROR(SEARCH(CHAR(13),C.))))+(1-(ISERROR(SEARCH("@",C.))))+(1-(ISERROR(SEARCH("C/O",LEFT(C.,3)))))+(TRIM(C.)="GONE AWAY")+(TRIM(C.)="N/A")+(TRIM(C.)="NOT APPLICABLE")+(TRIM(C.)="SEE ABOVE")+(TRIM(C.)="SEE LINE ABOVE")+(TRIM(C.)="N/K")+(TRIM(C.)="DITTO")+(TRIM(C.)="NOT KNOWN")+(TRIM(C.)="UNKNOWN"),1,0)))&amp;CHAR(10)&amp;"1st Error Row: "&amp;SMALL(IF(ISBLANK(C.),FALSE,IF((SIGN(LEN(C.)&gt;255)+(1-(ISERROR(SEARCH(CHAR(10),C.))))+(1-(ISERROR(SEARCH(CHAR(13),C.))))+(1-(ISERROR(SEARCH("@",C.))))+(1-(ISERROR(SEARCH("C/O",LEFT(C.,3)))))+(TRIM(C.)="GONE AWAY")+(TRIM(C.)="N/A")+(TRIM(C.)="NOT APPLICABLE")+(TRIM(C.)="SEE ABOVE")+(TRIM(C.)="SEE LINE ABOVE")+(TRIM(C.)="N/K")+(TRIM(C.)="DITTO")+(TRIM(C.)="NOT KNOWN")+(TRIM(C.)="UNKNOWN")),ROW(C.),FALSE)),1)</f>
        <v>#NUM!</v>
      </c>
      <c r="D1" s="10" t="e">
        <f t="array" aca="1" ref="D1" ca="1">"Error Count: "&amp;SUM(IF(ISBLANK(D.),0,IF((LEN(D.)&gt;255)+(1-(ISERROR(SEARCH(CHAR(10),D.))))+(1-(ISERROR(SEARCH(CHAR(13),D.))))+(1-(ISERROR(SEARCH("@",D.))))+(1-(ISERROR(SEARCH("C/O",LEFT(D.,3)))))+(TRIM(D.)="GONE AWAY")+(TRIM(D.)="N/A")+(TRIM(D.)="NOT APPLICABLE")+(TRIM(D.)="SEE ABOVE")+(TRIM(D.)="SEE LINE ABOVE")+(TRIM(D.)="N/K")+(TRIM(D.)="DITTO")+(TRIM(D.)="NOT KNOWN")+(TRIM(D.)="UNKNOWN"),1,0)))&amp;CHAR(10)&amp;"1st Error Row: "&amp;SMALL(IF(ISBLANK(D.),FALSE,IF((SIGN(LEN(D.)&gt;255)+(1-(ISERROR(SEARCH(CHAR(10),D.))))+(1-(ISERROR(SEARCH(CHAR(13),D.))))+(1-(ISERROR(SEARCH("@",D.))))+(1-(ISERROR(SEARCH("C/O",LEFT(D.,3)))))+(TRIM(D.)="GONE AWAY")+(TRIM(D.)="N/A")+(TRIM(D.)="NOT APPLICABLE")+(TRIM(D.)="SEE ABOVE")+(TRIM(D.)="SEE LINE ABOVE")+(TRIM(D.)="N/K")+(TRIM(D.)="DITTO")+(TRIM(D.)="NOT KNOWN")+(TRIM(D.)="UNKNOWN")),ROW(D.),FALSE)),1)</f>
        <v>#NUM!</v>
      </c>
      <c r="E1" s="10" t="e">
        <f t="array" aca="1" ref="E1" ca="1">"Error Count: "&amp;SUM(IF(ISBLANK(E.),0,IF((LEN(E.)&gt;255)+(1-(ISERROR(SEARCH(CHAR(10),E.))))+(1-(ISERROR(SEARCH(CHAR(13),E.))))+(1-(ISERROR(SEARCH("@",E.))))+(1-(ISERROR(SEARCH("C/O",LEFT(E.,3)))))+(TRIM(E.)="GONE AWAY")+(TRIM(E.)="N/A")+(TRIM(E.)="NOT APPLICABLE")+(TRIM(E.)="SEE ABOVE")+(TRIM(E.)="SEE LINE ABOVE")+(TRIM(E.)="N/K")+(TRIM(E.)="DITTO")+(TRIM(E.)="NOT KNOWN")+(TRIM(E.)="UNKNOWN"),1,0)))&amp;CHAR(10)&amp;"1st Error Row: "&amp;SMALL(IF(ISBLANK(E.),FALSE,IF((SIGN(LEN(E.)&gt;255)+(1-(ISERROR(SEARCH(CHAR(10),E.))))+(1-(ISERROR(SEARCH(CHAR(13),E.))))+(1-(ISERROR(SEARCH("@",E.))))+(1-(ISERROR(SEARCH("C/O",LEFT(E.,3)))))+(TRIM(E.)="GONE AWAY")+(TRIM(E.)="N/A")+(TRIM(E.)="NOT APPLICABLE")+(TRIM(E.)="SEE ABOVE")+(TRIM(E.)="SEE LINE ABOVE")+(TRIM(E.)="N/K")+(TRIM(E.)="DITTO")+(TRIM(E.)="NOT KNOWN")+(TRIM(E.)="UNKNOWN")),ROW(E.),FALSE)),1)</f>
        <v>#NUM!</v>
      </c>
      <c r="F1" s="10" t="e">
        <f t="array" aca="1" ref="F1" ca="1">"Error Count: "&amp;SUM(IF(ISBLANK(F.),0,IF((LEN(F.)&gt;255)+(1-(ISERROR(SEARCH(CHAR(10),F.))))+(1-(ISERROR(SEARCH(CHAR(13),F.))))+(1-(ISERROR(SEARCH("@",F.))))+(1-(ISERROR(SEARCH("C/O",LEFT(F.,3)))))+(TRIM(F.)="GONE AWAY")+(TRIM(F.)="N/A")+(TRIM(F.)="NOT APPLICABLE")+(TRIM(F.)="SEE ABOVE")+(TRIM(F.)="SEE LINE ABOVE")+(TRIM(F.)="N/K")+(TRIM(F.)="DITTO")+(TRIM(F.)="NOT KNOWN")+(TRIM(F.)="UNKNOWN"),1,0)))&amp;CHAR(10)&amp;"1st Error Row: "&amp;SMALL(IF(ISBLANK(F.),FALSE,IF((SIGN(LEN(F.)&gt;255)+(1-(ISERROR(SEARCH(CHAR(10),F.))))+(1-(ISERROR(SEARCH(CHAR(13),F.))))+(1-(ISERROR(SEARCH("@",F.))))+(1-(ISERROR(SEARCH("C/O",LEFT(F.,3)))))+(TRIM(F.)="GONE AWAY")+(TRIM(F.)="N/A")+(TRIM(F.)="NOT APPLICABLE")+(TRIM(F.)="SEE ABOVE")+(TRIM(F.)="SEE LINE ABOVE")+(TRIM(F.)="N/K")+(TRIM(F.)="DITTO")+(TRIM(F.)="NOT KNOWN")+(TRIM(F.)="UNKNOWN")),ROW(F.),FALSE)),1)</f>
        <v>#NUM!</v>
      </c>
      <c r="G1" s="10" t="e">
        <f t="array" aca="1" ref="G1" ca="1">"Error Count: "&amp;SUM(IF(ISBLANK(G.),0, IF((LEN(G.)&gt;8)+((ISERROR(SEARCH("0",G.)))*(ISERROR(SEARCH("1",G.)))*(ISERROR(SEARCH("2",G.)))*(ISERROR(SEARCH("3",G.)))*(ISERROR(SEARCH("4",G.)))*(ISERROR(SEARCH("5",G.)))*(ISERROR(SEARCH("6",G.)))*(ISERROR(SEARCH("7",G.)))*(ISERROR(SEARCH("8",G.)))*(ISERROR(SEARCH("9",G.))))+ (1-(ISERROR(SEARCH("~~", G.))))+(1-(ISERROR(SEARCH("~*",G.))))+(1-(ISERROR(SEARCH("~?",G.)))),1,0)))&amp;CHAR(10)&amp;"1st Error Row: "&amp;SMALL(IF(ISBLANK(G.),FALSE,IF((SIGN(LEN(G.)&gt;8)+((ISERROR(SEARCH("0",G.)))*(ISERROR(SEARCH("1",G.)))*(ISERROR(SEARCH("2",G.)))*(ISERROR(SEARCH("3",G.)))*(ISERROR(SEARCH("4",G.)))*(ISERROR(SEARCH("5",G.)))*(ISERROR(SEARCH("6",G.)))*(ISERROR(SEARCH("7",G.)))*(ISERROR(SEARCH("8",G.)))*(ISERROR(SEARCH("9",G.))))+ (1-(ISERROR(SEARCH("~~", G.))))+(1-(ISERROR(SEARCH("~*",G.))))+(1-(ISERROR(SEARCH("~?",G.))))),ROW(G.),FALSE)),1)</f>
        <v>#NUM!</v>
      </c>
      <c r="H1" s="11" t="e">
        <f t="array" aca="1" ref="H1" ca="1">"Error Count: "&amp;SUM(IF(ISBLANK(H.),0,IF((ISNUMBER(H.)*((H.)&gt;999999999999.99))+(ISTEXT(H.)*(LEN(H.)&gt;20))+(ISTEXT(H.)*(ISERROR(SEARCH(".", H.))))+(ISERROR(SEARCH(LEFT(H.),"0123456789")))+(ISERROR(SEARCH(RIGHT(H.),"0123456789")))+(1-(ISNUMBER(VALUE(H.))))+ (1-(ISERROR(SEARCH(",", H.))))+ (1-(ISERROR(SEARCH(" ", H.))))+ (1-(ISERROR(SEARCH("~~", H.))))+ (1-(ISERROR(SEARCH("~?", H.))))+ (1-(ISERROR(SEARCH("~*", H.)))),1,0)))&amp;CHAR(10)&amp;"1st Error Row: "&amp;SMALL(IF(ISBLANK(H.),FALSE,IF((SIGN(ISNUMBER(H.)*((H.)&gt;999999999999.99))+(ISTEXT(H.)*(LEN(H.)&gt;20))+(ISTEXT(H.)*(ISERROR(SEARCH(".", H.))))+(ISERROR(SEARCH(LEFT(H.),"0123456789")))+(ISERROR(SEARCH(RIGHT(H.),"0123456789")))+(1-(ISNUMBER(VALUE(H.))))+ (1-(ISERROR(SEARCH(",", H.))))+ (1-(ISERROR(SEARCH(" ", H.))))+ (1-(ISERROR(SEARCH("~~", H.))))+ (1-(ISERROR(SEARCH("~?", H.))))+ (1-(ISERROR(SEARCH("~*", H.))))),ROW(H.),FALSE)),1)</f>
        <v>#NUM!</v>
      </c>
      <c r="I1" s="10" t="e">
        <f t="array" aca="1" ref="I1" ca="1">"Error Count: " &amp; SUM(IF(ISBLANK(I.),0,IF((LEN(I.)&lt;&gt;3)+(ISERROR(SEARCH(LEFT(I.),"abcdefghijklmnopqrstuvwxyz")))+ISERROR(SEARCH(MID(I.,2,1),"abcdefghijklmnopqrstuvwxyz"))+ISERROR(SEARCH(MID(I.,3,1),"abcdefghijklmnopqrstuvwxyz"))+1-(ISERROR(SEARCH("GBR",I.)))+1-(ISERROR(SEARCH("GPB",I.)))+1-(ISERROR(SEARCH("GDP",I.)))+ 1-(ISERROR(SEARCH("~~", I.)))+ 1-(ISERROR(SEARCH("~?", I.)))+ 1-(ISERROR(SEARCH("~*", I.))),1,0))) &amp; CHAR(10) &amp; "1st Error Row: " &amp; SMALL(IF(ISBLANK(I.),FALSE, IF((SIGN(LEN(I.)&lt;&gt;3)+(ISERROR(SEARCH(LEFT(I.),"abcdefghijklmnopqrstuvwxyz")))+ISERROR(SEARCH(MID(I.,2,1),"abcdefghijklmnopqrstuvwxyz"))+ISERROR(SEARCH(MID(I.,3,1),"abcdefghijklmnopqrstuvwxyz"))+1-(ISERROR(SEARCH("GBR",I.)))+1-(ISERROR(SEARCH("GPB",I.)))+1-(ISERROR(SEARCH("GDP",I.)))+ 1-(ISERROR(SEARCH("~~", I.)))+ 1-(ISERROR(SEARCH("~?", I.)))+ 1-(ISERROR(SEARCH("~*", I.)))),ROW(I.),FALSE)),1)</f>
        <v>#NUM!</v>
      </c>
      <c r="J1" s="10" t="e">
        <f t="array" aca="1" ref="J1" ca="1">"Error Count: "&amp;SUM(IF(ISBLANK(J.),0,IF((LEN(J.)&gt;255)+(1-(ISERROR(SEARCH(CHAR(10),J.))))+(1-(ISERROR(SEARCH(CHAR(13),J.))))+(1-(ISERROR(SEARCH("@",J.))))+(1-(ISERROR(SEARCH("C/O",LEFT(J.,3)))))+(TRIM(J.)="GONE AWAY")+(TRIM(J.)="N/A")+(TRIM(J.)="NOT APPLICABLE")+(TRIM(J.)="SEE ABOVE")+(TRIM(J.)="SEE LINE ABOVE")+(TRIM(J.)="N/K")+(TRIM(J.)="DITTO")+(TRIM(J.)="NOT KNOWN")+(TRIM(J.)="UNKNOWN"),1,0)))&amp;CHAR(10)&amp;"1st Error Row: "&amp;SMALL(IF(ISBLANK(J.),FALSE,IF((SIGN(LEN(J.)&gt;255)+(1-(ISERROR(SEARCH(CHAR(10),J.))))+(1-(ISERROR(SEARCH(CHAR(13),J.))))+(1-(ISERROR(SEARCH("@",J.))))+(1-(ISERROR(SEARCH("C/O",LEFT(J.,3)))))+(TRIM(J.)="GONE AWAY")+(TRIM(J.)="N/A")+(TRIM(J.)="NOT APPLICABLE")+(TRIM(J.)="SEE ABOVE")+(TRIM(J.)="SEE LINE ABOVE")+(TRIM(J.)="N/K")+(TRIM(J.)="DITTO")+(TRIM(J.)="NOT KNOWN")+(TRIM(J.)="UNKNOWN")),ROW(J.),FALSE)),1)</f>
        <v>#NUM!</v>
      </c>
      <c r="K1" s="10" t="e">
        <f t="array" aca="1" ref="K1" ca="1">"Error Count: "&amp;SUM(IF(ISBLANK(K.),0, IF((LEN(K.)&gt;8)+((ISERROR(SEARCH("0",K.)))*(ISERROR(SEARCH("1",K.)))*(ISERROR(SEARCH("2",K.)))*(ISERROR(SEARCH("3",K.)))*(ISERROR(SEARCH("4",K.)))*(ISERROR(SEARCH("5",K.)))*(ISERROR(SEARCH("6",K.)))*(ISERROR(SEARCH("7",K.)))*(ISERROR(SEARCH("8",K.)))*(ISERROR(SEARCH("9",K.))))+ (1-(ISERROR(SEARCH("~~", K.))))+(1-(ISERROR(SEARCH("~*",K.))))+(1-(ISERROR(SEARCH("~?",K.)))),1,0)))&amp;CHAR(10)&amp;"1st Error Row: "&amp;SMALL(IF(ISBLANK(K.),FALSE,IF((SIGN(LEN(K.)&gt;8)+((ISERROR(SEARCH("0",K.)))*(ISERROR(SEARCH("1",K.)))*(ISERROR(SEARCH("2",K.)))*(ISERROR(SEARCH("3",K.)))*(ISERROR(SEARCH("4",K.)))*(ISERROR(SEARCH("5",K.)))*(ISERROR(SEARCH("6",K.)))*(ISERROR(SEARCH("7",K.)))*(ISERROR(SEARCH("8",K.)))*(ISERROR(SEARCH("9",K.))))+ (1-(ISERROR(SEARCH("~~", K.))))+(1-(ISERROR(SEARCH("~*",K.))))+(1-(ISERROR(SEARCH("~?",K.))))),ROW(K.),FALSE)),1)</f>
        <v>#NUM!</v>
      </c>
      <c r="L1" s="10" t="e">
        <f t="array" aca="1" ref="L1" ca="1">"Error Count: "&amp;SUM(IF(ISBLANK(L.),0,IF((LEN(L.)&lt;&gt;9)+(ISERROR(SEARCH(LEFT(L.),"2")))+(MID(L.,2,1)&lt;&gt;"0")+1-(ISNUMBER(VALUE(MID(L.,3,1))))+1-(ISNUMBER(VALUE(MID(L.,4,1))))+(MID(L.,5,1)&lt;&gt;"/")+(MID(L.,6,1)&lt;&gt;"2")+(MID(L.,7,1)&lt;&gt;"0")+1-(ISNUMBER(VALUE(MID(L.,8,1))))+1-(ISNUMBER(VALUE(MID(L.,9,1))))+ 1-(ISERROR(SEARCH("~~", L.)))+ 1-(ISERROR(SEARCH("~?", L.)))+ 1-(ISERROR(SEARCH("~*", L.))),1,0)))&amp;CHAR(10)&amp;"1st Error Row: "&amp;SMALL(IF(ISBLANK(L.),FALSE,IF((SIGN(LEN(L.)&lt;&gt;9)+(ISERROR(SEARCH(LEFT(L.),"2")))+(MID(L.,2,1)&lt;&gt;"0")+1-(ISNUMBER(VALUE(MID(L.,3,1))))+1-(ISNUMBER(VALUE(MID(L.,4,1))))+(MID(L.,5,1)&lt;&gt;"/")+(MID(L.,6,1)&lt;&gt;"2")+(MID(L.,7,1)&lt;&gt;"0")+1-(ISNUMBER(VALUE(MID(L.,8,1))))+1-(ISNUMBER(VALUE(MID(L.,9,1))))+ 1-(ISERROR(SEARCH("~~", L.)))+ 1-(ISERROR(SEARCH("~?", L.)))+ 1-(ISERROR(SEARCH("~*", L.)))),ROW(L.),FALSE)),1)</f>
        <v>#NUM!</v>
      </c>
      <c r="M1" s="10" t="e">
        <f t="array" aca="1" ref="M1" ca="1">"Error Count: "&amp;SUM(IF(ISBLANK(M.),0, IF((LEN(M.)&gt;100) + (TRIM(M.)="SEE ABOVE") + (TRIM(M.)="SEE LINE ABOVE") + (TRIM(M.)="N/K") + (TRIM(M.)="U/K") + (TRIM(M.)="N/A")+ (TRIM(M.)="NOT APPLICABLE") + (TRIM(M.)="DITTO") + (TRIM(M.)="NOT KNOWN") + (TRIM(M.)="UNKNOWN"),1,0))) &amp; CHAR(10) &amp; "1st Error Row: " &amp; SMALL(IF(ISBLANK(M.),FALSE,IF((SIGN(LEN(M.)&gt;100) + (TRIM(M.)="SEE ABOVE") + (TRIM(M.)="SEE LINE ABOVE") + (TRIM(M.)="N/K") + (TRIM(M.)="U/K") + (TRIM(M.)="N/A")+ (TRIM(M.)="NOT APPLICABLE")+ (TRIM(M.)="DITTO") + (TRIM(M.)="NOT KNOWN") + (TRIM(M.)="UNKNOWN")),ROW(M.),FALSE)),1)</f>
        <v>#NUM!</v>
      </c>
      <c r="N1" s="10" t="e">
        <f t="array" aca="1" ref="N1" ca="1">"Error Count: "&amp;SUM(IF(ISBLANK(N.),0, IF((LEN(N.)&gt;100) + (TRIM(N.)="SEE ABOVE") + (TRIM(N.)="SEE LINE ABOVE") + (TRIM(N.)="N/K") + (TRIM(N.)="U/K") + (TRIM(N.)="N/A")+ (TRIM(N.)="NOT APPLICABLE")+ (TRIM(N.)="DITTO") + (TRIM(N.)="NOT KNOWN") + (TRIM(N.)="UNKNOWN"),1,0))) &amp; CHAR(10) &amp; "1st Error Row: " &amp; SMALL(IF(ISBLANK(N.),FALSE,IF((SIGN(LEN(N.)&gt;100) + (TRIM(N.)="SEE ABOVE") + (TRIM(N.)="SEE LINE ABOVE") + (TRIM(N.)="N/K") + (TRIM(N.)="U/K") + (TRIM(N.)="N/A")+ (TRIM(N.)="NOT APPLICABLE")+ (TRIM(N.)="DITTO") + (TRIM(N.)="NOT KNOWN") + (TRIM(N.)="UNKNOWN")),ROW(N.),FALSE)),1)</f>
        <v>#NUM!</v>
      </c>
      <c r="O1" s="10" t="e">
        <f t="array" aca="1" ref="O1" ca="1">"Error Count: "&amp;SUM((IF(ISBLANK(O.),0,IF((LEN(O.)&lt;8)+(LEN(O.)&gt;9)+(ISERROR(SEARCH(LEFT(O.),"abceghjklmnoprstwxyz")))+(ISERROR(SEARCH(MID(O.,2,1),"abceghjklmnprstwxyz")))+(1-(ISNUMBER(VALUE(MID(O.,3,1)))))+(1-(ISNUMBER(VALUE(MID(O.,4,1)))))+(1-(ISNUMBER(VALUE(MID(O.,5,1)))))+(1-(ISNUMBER(VALUE(MID(O.,6,1)))))+(1-(ISNUMBER(VALUE(MID(O.,7,1)))))+(1-(ISNUMBER(VALUE(MID(O.,8,1)))))+(ISERROR(SEARCH(MID(O.,9,1),"abcd ")))+(1-(ISERROR(SEARCH("BG",LEFT(O.,2)))))+(1-(ISERROR(SEARCH("GB",LEFT(O.,2)))))+(1-(ISERROR(SEARCH("KN",LEFT(O.,2)))))+(1-(ISERROR(SEARCH("NK",LEFT(O.,2)))))+(1-(ISERROR(SEARCH("NT",LEFT(O.,2)))))+(1-(ISERROR(SEARCH("TN",LEFT(O.,2)))))+(1-(ISERROR(SEARCH("ZZ",LEFT(O.,2)))))+ (1-(ISERROR(SEARCH("~~", O.))))+ (1-(ISERROR(SEARCH("~*", O.))))+ (1-(ISERROR(SEARCH("~?", O.)))),1,0))))&amp;CHAR(10)&amp;"1st Error Row: "&amp;SMALL(IF(ISBLANK(O.),FALSE,IF((SIGN(LEN(O.)&lt;8)+(LEN(O.)&gt;9)+(ISERROR(SEARCH(LEFT(O.),"abceghjklmnoprstwxyz")))+(ISERROR(SEARCH(MID(O.,2,1),"abceghjklmnprstwxyz")))+(1-(ISNUMBER(VALUE(MID(O.,3,1)))))+(1-(ISNUMBER(VALUE(MID(O.,4,1)))))+(1-(ISNUMBER(VALUE(MID(O.,5,1)))))+(1-(ISNUMBER(VALUE(MID(O.,6,1)))))+(1-(ISNUMBER(VALUE(MID(O.,7,1)))))+(1-(ISNUMBER(VALUE(MID(O.,8,1)))))+(ISERROR(SEARCH(MID(O.,9,1),"abcd ")))+(1-(ISERROR(SEARCH("BG",LEFT(O.,2)))))+(1-(ISERROR(SEARCH("GB",LEFT(O.,2)))))+(1-(ISERROR(SEARCH("KN",LEFT(O.,2)))))+(1-(ISERROR(SEARCH("NK",LEFT(O.,2)))))+(1-(ISERROR(SEARCH("NT",LEFT(O.,2)))))+(1-(ISERROR(SEARCH("TN",LEFT(O.,2)))))+(1-(ISERROR(SEARCH("ZZ",LEFT(O.,2)))))+ (1-(ISERROR(SEARCH("~~", O.))))+ (1-(ISERROR(SEARCH("~*", O.))))+ (1-(ISERROR(SEARCH("~?", O.))))),ROW(O.),FALSE)),1)</f>
        <v>#NUM!</v>
      </c>
      <c r="P1" s="10" t="e">
        <f t="array" aca="1" ref="P1" ca="1">"Error Count: "&amp;SUM(IF(ISBLANK(P.),0,IF((LEN(P.)&lt;&gt;10)+(ISERROR(SEARCH(LEFT(P.),"0123456789")))+1-(ISNUMBER(VALUE(MID(P.,2,1))))+1-(ISNUMBER(VALUE(MID(P.,3,1))))+1-(ISNUMBER(VALUE(MID(P.,4,1))))+1-(ISNUMBER(VALUE(MID(P.,5,1))))+1-(ISNUMBER(VALUE(MID(P.,6,1))))+1-(ISNUMBER(VALUE(MID(P.,7,1))))+1-(ISNUMBER(VALUE(MID(P.,8,1))))+1-(ISNUMBER(VALUE(MID(P.,9,1))))+1-(ISNUMBER(VALUE(MID(P.,10,1))))+(1-(ISNUMBER(VALUE(P.))))+ 1-(ISERROR(SEARCH("~~", P.)))+ 1-(ISERROR(SEARCH("~?", P.)))+ 1-(ISERROR(SEARCH("~*", P.))),1,0)))&amp;CHAR(10)&amp;"1st Error Row: "&amp;SMALL(IF(ISBLANK(P.),FALSE,IF((SIGN(LEN(P.)&lt;&gt;10)+(ISERROR(SEARCH(LEFT(P.),"0123456789")))+1-(ISNUMBER(VALUE(MID(P.,2,1))))+1-(ISNUMBER(VALUE(MID(P.,3,1))))+1-(ISNUMBER(VALUE(MID(P.,4,1))))+1-(ISNUMBER(VALUE(MID(P.,5,1))))+1-(ISNUMBER(VALUE(MID(P.,6,1))))+1-(ISNUMBER(VALUE(MID(P.,7,1))))+1-(ISNUMBER(VALUE(MID(P.,8,1))))+1-(ISNUMBER(VALUE(MID(P.,9,1))))+1-(ISNUMBER(VALUE(MID(P.,10,1))))+(1-(ISNUMBER(VALUE(P.))))+ 1-(ISERROR(SEARCH("~~", P.)))+ 1-(ISERROR(SEARCH("~?", P.)))+ 1-(ISERROR(SEARCH("~*", P.)))),ROW(P.),FALSE)),1)</f>
        <v>#NUM!</v>
      </c>
      <c r="Q1" s="10" t="e">
        <f t="array" aca="1" ref="Q1" ca="1">"Error Count: "&amp;SUM(IF(ISBLANK(Q.),0, IF((LEN(Q.)&gt;12)+((ISERROR(SEARCH("0",Q.)))*(ISERROR(SEARCH("1",Q.)))*(ISERROR(SEARCH("2",Q.)))*(ISERROR(SEARCH("3",Q.)))*(ISERROR(SEARCH("4",Q.)))*(ISERROR(SEARCH("5",Q.)))*(ISERROR(SEARCH("6",Q.)))*(ISERROR(SEARCH("7",Q.)))*(ISERROR(SEARCH("8",Q.)))*(ISERROR(SEARCH("9",Q.))))+ (1-(ISERROR(SEARCH("~~", Q.))))+(1-(ISERROR(SEARCH("~*",Q.))))+(1-(ISERROR(SEARCH("~?",Q.)))),1,0)))&amp;CHAR(10)&amp;"1st Error Row: "&amp;SMALL(IF(ISBLANK(Q.),FALSE,IF((SIGN(LEN(Q.)&gt;12)+((ISERROR(SEARCH("0",Q.)))*(ISERROR(SEARCH("1",Q.)))*(ISERROR(SEARCH("2",Q.)))*(ISERROR(SEARCH("3",Q.)))*(ISERROR(SEARCH("4",Q.)))*(ISERROR(SEARCH("5",Q.)))*(ISERROR(SEARCH("6",Q.)))*(ISERROR(SEARCH("7",Q.)))*(ISERROR(SEARCH("8",Q.)))*(ISERROR(SEARCH("9",Q.))))+ (1-(ISERROR(SEARCH("~~", Q.))))+(1-(ISERROR(SEARCH("~*",Q.))))+(1-(ISERROR(SEARCH("~?",Q.))))),ROW(Q.),FALSE)),1)</f>
        <v>#NUM!</v>
      </c>
      <c r="R1" s="10" t="e">
        <f t="array" aca="1" ref="R1" ca="1">"Error Count: "&amp;SUM(IF(ISBLANK(R.),0,IF((LEN(R.)&lt;&gt;6)+1-(ISNUMBER(VALUE(MID(R.,1,1))))+1-(ISNUMBER(VALUE(MID(R.,2,1))))+1-(ISNUMBER(VALUE(MID(R.,3,1))))+1-(ISNUMBER(VALUE(MID(R.,4,1))))+1-(ISNUMBER(VALUE(MID(R.,5,1))))+1-(ISNUMBER(VALUE(MID(R.,6,1))))+ 1-(ISERROR(SEARCH("~~", R.)))+ 1-(ISERROR(SEARCH("~?", R.)))+ 1-(ISERROR(SEARCH("~*", R.))),1,0)))&amp;CHAR(10)&amp;"1st Error Row: "&amp;SMALL(IF(ISBLANK(R.),FALSE,IF((SIGN(LEN(R.)&lt;&gt;6)+1-(ISNUMBER(VALUE(MID(R.,1,1))))+1-(ISNUMBER(VALUE(MID(R.,2,1))))+1-(ISNUMBER(VALUE(MID(R.,3,1))))+1-(ISNUMBER(VALUE(MID(R.,4,1))))+1-(ISNUMBER(VALUE(MID(R.,5,1))))+1-(ISNUMBER(VALUE(MID(R.,6,1))))+ 1-(ISERROR(SEARCH("~~", R.)))+ 1-(ISERROR(SEARCH("~?", R.)))+ 1-(ISERROR(SEARCH("~*", R.)))),ROW(R.),FALSE)),1)</f>
        <v>#NUM!</v>
      </c>
      <c r="S1" s="10" t="e">
        <f t="array" aca="1" ref="S1" ca="1">"Error Count: "&amp;SUM(IF(ISBLANK(S.),0,IF((LEN(S.)&gt;25)+ (TRIM(S.)="N/A")+ (TRIM(S.)="NOT APPLICABLE")+ (TRIM(S.)="SEE ABOVE") + (TRIM(S.)="SEE LINE ABOVE") + (TRIM(S.)="N/K") + (TRIM(S.)="U/K") + (TRIM(S.)="DITTO") + (TRIM(S.)="NOT KNOWN") + (TRIM(S.)="UNKNOWN"),1,0))) &amp; CHAR(10) &amp; "1st Error Row: "&amp;SMALL(IF(ISBLANK(S.),FALSE, IF((SIGN(LEN(S.)&gt;25)+ (TRIM(S.)="N/A")+ (TRIM(S.)="NOT APPLICABLE")+ (TRIM(S.)="SEE ABOVE") + (TRIM(S.)="SEE LINE ABOVE") + (TRIM(S.)="N/K") + (TRIM(S.)="U/K") + (TRIM(S.)="DITTO") + (TRIM(S.)="NOT KNOWN") + (TRIM(S.)="UNKNOWN")),ROW(S.),FALSE)),1)</f>
        <v>#NUM!</v>
      </c>
      <c r="T1" s="10" t="e">
        <f t="array" aca="1" ref="T1" ca="1">"Error Count: "&amp;SUM(IF(ISBLANK(T.),0,IF((LEN(T.)&gt;100)+(ISERROR(SEARCH("@", T.))),1,0))) &amp; CHAR(10) &amp; "1st Error Row: "&amp;SMALL(IF(ISBLANK(T.),FALSE, IF((SIGN(LEN(T.)&gt;100)+ (ISERROR(SEARCH("@", T.)))),ROW(T.),FALSE)),1)</f>
        <v>#NUM!</v>
      </c>
      <c r="U1" s="10" t="e">
        <f t="array" aca="1" ref="U1" ca="1">"Error Count: "&amp;SUM(IF(ISBLANK(U.),0, IF((LEN(U.)&gt;20)+((ISERROR(SEARCH("0",U.)))*(ISERROR(SEARCH("1",U.)))*(ISERROR(SEARCH("2",U.)))*(ISERROR(SEARCH("3",U.)))*(ISERROR(SEARCH("4",U.)))*(ISERROR(SEARCH("5",U.)))*(ISERROR(SEARCH("6",U.)))*(ISERROR(SEARCH("7",U.)))*(ISERROR(SEARCH("8",U.)))*(ISERROR(SEARCH("9",U.))))+ (1-(ISERROR(SEARCH("~~", U.))))+ (1-(ISERROR(SEARCH("~*", U.))))+(1-(ISERROR(SEARCH("~?",U.)))),1,0)))&amp;CHAR(10)&amp;"1st Error Row: "&amp;SMALL(IF(ISBLANK(U.),FALSE,IF((SIGN(LEN(U.)&gt;20)+((ISERROR(SEARCH("0",U.)))*(ISERROR(SEARCH("1",U.)))*(ISERROR(SEARCH("2",U.)))*(ISERROR(SEARCH("3",U.)))*(ISERROR(SEARCH("4",U.)))*(ISERROR(SEARCH("5",U.)))*(ISERROR(SEARCH("6",U.)))*(ISERROR(SEARCH("7",U.)))*(ISERROR(SEARCH("8",U.)))*(ISERROR(SEARCH("9",U.))))+ (1-(ISERROR(SEARCH("~~", U.))))+ (1-(ISERROR(SEARCH("~*", U.))))+(1-(ISERROR(SEARCH("~?",U.))))),ROW(U.),FALSE)),1)</f>
        <v>#NUM!</v>
      </c>
      <c r="V1" s="10" t="e">
        <f t="array" aca="1" ref="V1" ca="1">"Error Count: "&amp;SUM(IF(ISBLANK(V.),0, IF((LEN(V.)&gt;100) + (TRIM(V.)="SEE ABOVE") + (TRIM(V.)="SEE LINE ABOVE") + (TRIM(V.)="N/K") + (TRIM(V.)="U/K") + (TRIM(V.)="N/A")+ (TRIM(V.)="NOT APPLICABLE") + (TRIM(V.)="DITTO") + (TRIM(V.)="NOT KNOWN") + (TRIM(V.)="UNKNOWN"),1,0))) &amp; CHAR(10) &amp; "1st Error Row: " &amp; SMALL(IF(ISBLANK(V.),FALSE,IF((SIGN(LEN(V.)&gt;100) + (TRIM(V.)="SEE ABOVE") + (TRIM(V.)="SEE LINE ABOVE") + (TRIM(V.)="N/K") + (TRIM(V.)="U/K") + (TRIM(V.)="N/A")+ (TRIM(V.)="NOT APPLICABLE") + (TRIM(V.)="DITTO") + (TRIM(V.)="NOT KNOWN") + (TRIM(V.)="UNKNOWN")),ROW(V.),FALSE)),1)</f>
        <v>#NUM!</v>
      </c>
      <c r="W1" s="10" t="e">
        <f t="array" aca="1" ref="W1" ca="1">"Error Count: "&amp;SUM(IF(ISBLANK(W.),0, IF((LEN(W.)&gt;100) + (TRIM(W.)="SEE ABOVE") + (TRIM(W.)="SEE LINE ABOVE") + (TRIM(W.)="N/K") + (TRIM(W.)="U/K") + (TRIM(W.)="N/A")+ (TRIM(W.)="NOT APPLICABLE") + (TRIM(W.)="DITTO") + (TRIM(W.)="NOT KNOWN") + (TRIM(W.)="UNKNOWN"),1,0))) &amp; CHAR(10) &amp; "1st Error Row: " &amp; SMALL(IF(ISBLANK(W.),FALSE,IF((SIGN(LEN(W.)&gt;100) + (TRIM(W.)="SEE ABOVE") + (TRIM(W.)="SEE LINE ABOVE") + (TRIM(W.)="N/K") + (TRIM(W.)="U/K") + (TRIM(W.)="N/A")+ (TRIM(W.)="NOT APPLICABLE") + (TRIM(W.)="DITTO") + (TRIM(W.)="NOT KNOWN") + (TRIM(W.)="UNKNOWN")),ROW(W.),FALSE)),1)</f>
        <v>#NUM!</v>
      </c>
      <c r="X1" s="8" t="e">
        <f t="array" aca="1" ref="X1" ca="1">"Error Count: "&amp;SUM(IF(ISBLANK(X.),0, IF((LEN(X.)&gt;100) + (TRIM(X.)="SEE ABOVE") + (TRIM(X.)="SEE LINE ABOVE") + (TRIM(X.)="N/K") + (TRIM(X.)="U/K") + (TRIM(X.)="N/A")+ (TRIM(X.)="NOT APPLICABLE") + (TRIM(X.)="DITTO") + (TRIM(X.)="NOT KNOWN") + (TRIM(X.)="UNKNOWN"),1,0))) &amp; CHAR(10) &amp; "1st Error Row: " &amp; SMALL(IF(ISBLANK(X.),FALSE,IF((SIGN(LEN(X.)&gt;100) + (TRIM(X.)="SEE ABOVE") + (TRIM(X.)="SEE LINE ABOVE") + (TRIM(X.)="N/K") + (TRIM(X.)="U/K") + (TRIM(X.)="N/A")+ (TRIM(X.)="NOT APPLICABLE") + (TRIM(X.)="DITTO") + (TRIM(X.)="NOT KNOWN") + (TRIM(X.)="UNKNOWN")),ROW(X.),FALSE)),1)</f>
        <v>#NUM!</v>
      </c>
      <c r="Y1" s="47"/>
    </row>
    <row r="2" spans="1:25" s="48" customFormat="1" ht="78" customHeight="1" thickBot="1" x14ac:dyDescent="0.3">
      <c r="A2" s="33" t="str">
        <f t="array" ref="A2">"Entity's Name" &amp; CHAR(10) &amp; "Max. 250 Characters" &amp; CHAR(10) &amp; "MANDATORY FIELD"&amp; CHAR(10) &amp; "("  &amp;SUM(IF((($A$3:$A$1048576)="")*((($B$3:$B$1048576)&lt;&gt;"")+(($H$3:$H$1048576)&lt;&gt;"")),1,0)) &amp; " Not Completed)"</f>
        <v>Entity's Name
Max. 250 Characters
MANDATORY FIELD
(0 Not Completed)</v>
      </c>
      <c r="B2" s="33" t="str">
        <f t="array" ref="B2">"Entity's Address Line 1" &amp; CHAR(10) &amp; "Max. 255 Characters" &amp; CHAR(10) &amp; "MANDATORY FIELD"&amp; CHAR(10) &amp; "("  &amp;SUM(IF((($B$3:$B$1048576)="")*((($A$3:$A$1048576)&lt;&gt;"")+(($H$3:$H$1048576)&lt;&gt;"")),1,0)) &amp; " Not Completed)"</f>
        <v>Entity's Address Line 1
Max. 255 Characters
MANDATORY FIELD
(0 Not Completed)</v>
      </c>
      <c r="C2" s="36" t="s">
        <v>103</v>
      </c>
      <c r="D2" s="36" t="s">
        <v>104</v>
      </c>
      <c r="E2" s="36" t="s">
        <v>105</v>
      </c>
      <c r="F2" s="36" t="s">
        <v>106</v>
      </c>
      <c r="G2" s="36" t="s">
        <v>107</v>
      </c>
      <c r="H2" s="33" t="str">
        <f t="array" ref="H2">"Total Amount Received During Year" &amp; CHAR(10) &amp; "Max. 20 Characters" &amp; CHAR(10) &amp; "MANDATORY FIELD"&amp; CHAR(10) &amp; "("  &amp;SUM(IF((($H$3:$H$1048576)="")*((($B$3:$B$1048576)&lt;&gt;"")+(($J$3:$J$1048576)&lt;&gt;"")),1,0)) &amp; " Not Completed)"</f>
        <v>Total Amount Received During Year
Max. 20 Characters
MANDATORY FIELD
(0 Not Completed)</v>
      </c>
      <c r="I2" s="33" t="s">
        <v>108</v>
      </c>
      <c r="J2" s="34" t="str">
        <f t="array" ref="J2">"Let Property Address" &amp; CHAR(10) &amp; "Max. 255 Characters" &amp; CHAR(10) &amp; "MANDATORY FIELD"&amp; CHAR(10) &amp; "("  &amp;SUM(IF((($J$3:$J$1048576)="")*((($H$3:$H$1048576)&lt;&gt;"")+(($L$3:$L$1048576)&lt;&gt;"")),1,0)) &amp; " Not Completed)"</f>
        <v>Let Property Address
Max. 255 Characters
MANDATORY FIELD
(0 Not Completed)</v>
      </c>
      <c r="K2" s="36" t="s">
        <v>109</v>
      </c>
      <c r="L2" s="35" t="str">
        <f t="array" ref="L2">"Tax Year" &amp; CHAR(10) &amp; "9 Characters" &amp; CHAR(10) &amp; "MANDATORY FIELD"&amp; CHAR(10) &amp; "("  &amp;SUM(IF((($L$3:$L$1048576)="")*((($J$3:$J$1048576)&lt;&gt;"")+(($M$3:$M$1048576)&lt;&gt;"")),1,0)) &amp; " Not Completed)"</f>
        <v>Tax Year
9 Characters
MANDATORY FIELD
(0 Not Completed)</v>
      </c>
      <c r="M2" s="33" t="str">
        <f t="array" ref="M2">"Your Company/Organisation Name" &amp; CHAR(10) &amp; "Max. 100 Characters" &amp; CHAR(10) &amp; "MANDATORY FIELD"&amp; CHAR(10) &amp; "("  &amp;SUM(IF((($M$3:$M$1048576)="")*((($J$3:$J$1048576)&lt;&gt;"")+(($L$3:$L$1048576)&lt;&gt;"")),1,0)) &amp; " Not Completed)"</f>
        <v>Your Company/Organisation Name
Max. 100 Characters
MANDATORY FIELD
(0 Not Completed)</v>
      </c>
      <c r="N2" s="36" t="s">
        <v>143</v>
      </c>
      <c r="O2" s="36" t="s">
        <v>110</v>
      </c>
      <c r="P2" s="36" t="s">
        <v>111</v>
      </c>
      <c r="Q2" s="36" t="s">
        <v>114</v>
      </c>
      <c r="R2" s="36" t="s">
        <v>112</v>
      </c>
      <c r="S2" s="36" t="s">
        <v>113</v>
      </c>
      <c r="T2" s="36" t="s">
        <v>115</v>
      </c>
      <c r="U2" s="36" t="s">
        <v>116</v>
      </c>
      <c r="V2" s="36" t="s">
        <v>117</v>
      </c>
      <c r="W2" s="36" t="s">
        <v>118</v>
      </c>
      <c r="X2" s="36" t="s">
        <v>119</v>
      </c>
      <c r="Y2" s="49"/>
    </row>
  </sheetData>
  <sheetProtection algorithmName="SHA-512" hashValue="NCjfli5xaGgQ5pigJX4I9HuNJJDg1NLyb8w3S0ZRTQFHTnNIg9g7v+rf1ZnvtPG5sNNQzIctLRmNz+YIOZxsFg==" saltValue="SjcpPydLTxioLYRGl7dYXQ==" spinCount="100000" sheet="1" objects="1" scenarios="1" formatCells="0" deleteRows="0"/>
  <phoneticPr fontId="1" type="noConversion"/>
  <conditionalFormatting sqref="A1">
    <cfRule type="notContainsErrors" dxfId="28" priority="83" stopIfTrue="1">
      <formula>NOT(ISERROR(A1))</formula>
    </cfRule>
  </conditionalFormatting>
  <conditionalFormatting sqref="G1">
    <cfRule type="notContainsErrors" dxfId="27" priority="84" stopIfTrue="1">
      <formula>NOT(ISERROR(G1))</formula>
    </cfRule>
  </conditionalFormatting>
  <conditionalFormatting sqref="M1">
    <cfRule type="notContainsErrors" dxfId="26" priority="87" stopIfTrue="1">
      <formula>NOT(ISERROR(M1))</formula>
    </cfRule>
  </conditionalFormatting>
  <conditionalFormatting sqref="N1">
    <cfRule type="notContainsErrors" dxfId="25" priority="88" stopIfTrue="1">
      <formula>NOT(ISERROR(N1))</formula>
    </cfRule>
  </conditionalFormatting>
  <conditionalFormatting sqref="Q1">
    <cfRule type="notContainsErrors" dxfId="24" priority="93" stopIfTrue="1">
      <formula>NOT(ISERROR(Q1))</formula>
    </cfRule>
  </conditionalFormatting>
  <conditionalFormatting sqref="S1">
    <cfRule type="notContainsErrors" dxfId="23" priority="94" stopIfTrue="1">
      <formula>NOT(ISERROR(S1))</formula>
    </cfRule>
  </conditionalFormatting>
  <conditionalFormatting sqref="T1">
    <cfRule type="notContainsErrors" dxfId="22" priority="95" stopIfTrue="1">
      <formula>NOT(ISERROR(T1))</formula>
    </cfRule>
  </conditionalFormatting>
  <conditionalFormatting sqref="U1">
    <cfRule type="notContainsErrors" dxfId="21" priority="96" stopIfTrue="1">
      <formula>NOT(ISERROR(U1))</formula>
    </cfRule>
  </conditionalFormatting>
  <conditionalFormatting sqref="V1">
    <cfRule type="notContainsErrors" dxfId="20" priority="97" stopIfTrue="1">
      <formula>NOT(ISERROR(V1))</formula>
    </cfRule>
  </conditionalFormatting>
  <conditionalFormatting sqref="W1">
    <cfRule type="notContainsErrors" dxfId="19" priority="98" stopIfTrue="1">
      <formula>NOT(ISERROR(W1))</formula>
    </cfRule>
  </conditionalFormatting>
  <conditionalFormatting sqref="X1">
    <cfRule type="notContainsErrors" dxfId="18" priority="99" stopIfTrue="1">
      <formula>NOT(ISERROR(X1))</formula>
    </cfRule>
  </conditionalFormatting>
  <conditionalFormatting sqref="B1">
    <cfRule type="notContainsErrors" dxfId="17" priority="20" stopIfTrue="1">
      <formula>NOT(ISERROR(B1))</formula>
    </cfRule>
  </conditionalFormatting>
  <conditionalFormatting sqref="C1">
    <cfRule type="notContainsErrors" dxfId="16" priority="19" stopIfTrue="1">
      <formula>NOT(ISERROR(C1))</formula>
    </cfRule>
  </conditionalFormatting>
  <conditionalFormatting sqref="D1">
    <cfRule type="notContainsErrors" dxfId="15" priority="18" stopIfTrue="1">
      <formula>NOT(ISERROR(D1))</formula>
    </cfRule>
  </conditionalFormatting>
  <conditionalFormatting sqref="E1">
    <cfRule type="notContainsErrors" dxfId="14" priority="17" stopIfTrue="1">
      <formula>NOT(ISERROR(E1))</formula>
    </cfRule>
  </conditionalFormatting>
  <conditionalFormatting sqref="F1">
    <cfRule type="notContainsErrors" dxfId="13" priority="16" stopIfTrue="1">
      <formula>NOT(ISERROR(F1))</formula>
    </cfRule>
  </conditionalFormatting>
  <conditionalFormatting sqref="H1">
    <cfRule type="notContainsErrors" dxfId="12" priority="15" stopIfTrue="1">
      <formula>NOT(ISERROR(H1))</formula>
    </cfRule>
  </conditionalFormatting>
  <conditionalFormatting sqref="I1">
    <cfRule type="notContainsErrors" dxfId="11" priority="14" stopIfTrue="1">
      <formula>NOT(ISERROR(I1))</formula>
    </cfRule>
  </conditionalFormatting>
  <conditionalFormatting sqref="O1">
    <cfRule type="notContainsErrors" dxfId="10" priority="13" stopIfTrue="1">
      <formula>NOT(ISERROR(O1))</formula>
    </cfRule>
  </conditionalFormatting>
  <conditionalFormatting sqref="P1">
    <cfRule type="notContainsErrors" dxfId="9" priority="12" stopIfTrue="1">
      <formula>NOT(ISERROR(P1))</formula>
    </cfRule>
  </conditionalFormatting>
  <conditionalFormatting sqref="R1">
    <cfRule type="notContainsErrors" dxfId="8" priority="11" stopIfTrue="1">
      <formula>NOT(ISERROR(R1))</formula>
    </cfRule>
  </conditionalFormatting>
  <conditionalFormatting sqref="J1">
    <cfRule type="notContainsErrors" dxfId="7" priority="8" stopIfTrue="1">
      <formula>NOT(ISERROR(J1))</formula>
    </cfRule>
  </conditionalFormatting>
  <conditionalFormatting sqref="K1:L1">
    <cfRule type="notContainsErrors" dxfId="6" priority="7" stopIfTrue="1">
      <formula>NOT(ISERROR(K1))</formula>
    </cfRule>
  </conditionalFormatting>
  <conditionalFormatting sqref="A2">
    <cfRule type="expression" dxfId="5" priority="6">
      <formula>IF(VALUE(MID(A2, 52, 1))&lt;&gt; 0, TRUE, FALSE)</formula>
    </cfRule>
  </conditionalFormatting>
  <conditionalFormatting sqref="B2">
    <cfRule type="expression" dxfId="4" priority="5">
      <formula>IF(VALUE(MID(B2, 62, 1))&lt;&gt; 0, TRUE, FALSE)</formula>
    </cfRule>
  </conditionalFormatting>
  <conditionalFormatting sqref="H2">
    <cfRule type="expression" dxfId="3" priority="4">
      <formula>IF(VALUE(MID(H2, 71, 1))&lt;&gt; 0, TRUE, FALSE)</formula>
    </cfRule>
  </conditionalFormatting>
  <conditionalFormatting sqref="J2">
    <cfRule type="expression" dxfId="2" priority="3">
      <formula>IF(VALUE(MID(J2, 59, 1))&lt;&gt; 0, TRUE, FALSE)</formula>
    </cfRule>
  </conditionalFormatting>
  <conditionalFormatting sqref="L2">
    <cfRule type="expression" dxfId="1" priority="2">
      <formula>IF(VALUE(MID(L2, 40, 1))&lt;&gt; 0, TRUE, FALSE)</formula>
    </cfRule>
  </conditionalFormatting>
  <conditionalFormatting sqref="M2">
    <cfRule type="expression" dxfId="0" priority="1">
      <formula>IF(VALUE(MID(M2, 69, 1))&lt;&gt; 0, TRUE, FALSE)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265"/>
  <sheetViews>
    <sheetView showGridLines="0" workbookViewId="0"/>
  </sheetViews>
  <sheetFormatPr defaultColWidth="9.1796875" defaultRowHeight="12.5" x14ac:dyDescent="0.25"/>
  <cols>
    <col min="1" max="1" width="9.1796875" style="1"/>
    <col min="2" max="12" width="19.7265625" style="2" customWidth="1"/>
    <col min="13" max="16" width="18.7265625" style="2" customWidth="1"/>
    <col min="17" max="16384" width="9.1796875" style="2"/>
  </cols>
  <sheetData>
    <row r="1" spans="1:24" ht="36" x14ac:dyDescent="0.25">
      <c r="D1" s="5" t="s">
        <v>120</v>
      </c>
    </row>
    <row r="2" spans="1:24" ht="12" customHeight="1" x14ac:dyDescent="0.25">
      <c r="A2" s="3"/>
    </row>
    <row r="3" spans="1:24" ht="12" customHeight="1" x14ac:dyDescent="0.25">
      <c r="A3" s="3"/>
    </row>
    <row r="4" spans="1:24" ht="12" customHeight="1" x14ac:dyDescent="0.25">
      <c r="A4" s="3"/>
    </row>
    <row r="5" spans="1:24" ht="12" customHeight="1" x14ac:dyDescent="0.25">
      <c r="A5" s="3"/>
    </row>
    <row r="6" spans="1:24" s="29" customFormat="1" ht="12" customHeight="1" x14ac:dyDescent="0.25">
      <c r="A6" s="27">
        <f t="array" ref="A6">LOOKUP(2,1/(NOT(ISBLANK(ROPL!$A:$A))), ROW(ROPL!$A:$A)) - 2</f>
        <v>0</v>
      </c>
      <c r="B6" s="28">
        <f t="array" ref="B6">LOOKUP(2,1/(NOT(ISBLANK(ROPL!$B:$B))), ROW(ROPL!$B:$B)) - 2</f>
        <v>0</v>
      </c>
      <c r="C6" s="29">
        <f t="array" ref="C6">LOOKUP(2,1/(NOT(ISBLANK(ROPL!$C:$C))), ROW(ROPL!$C:$C)) - 2</f>
        <v>0</v>
      </c>
      <c r="D6" s="29">
        <f t="array" ref="D6">LOOKUP(2,1/(NOT(ISBLANK(ROPL!$D:$D))), ROW(ROPL!$D:$D)) - 2</f>
        <v>0</v>
      </c>
      <c r="E6" s="29">
        <f t="array" ref="E6">LOOKUP(2,1/(NOT(ISBLANK(ROPL!$E:$E))), ROW(ROPL!$E:$E)) - 2</f>
        <v>0</v>
      </c>
      <c r="F6" s="29">
        <f t="array" ref="F6">LOOKUP(2,1/(NOT(ISBLANK(ROPL!$F:$F))), ROW(ROPL!$F:$F)) - 2</f>
        <v>0</v>
      </c>
      <c r="G6" s="29">
        <f t="array" ref="G6">LOOKUP(2,1/(NOT(ISBLANK(ROPL!$G:$G))), ROW(ROPL!$G:$G)) - 2</f>
        <v>0</v>
      </c>
      <c r="H6" s="29">
        <f t="array" ref="H6">LOOKUP(2,1/(NOT(ISBLANK(ROPL!$H:$H))), ROW(ROPL!$H:$H)) - 2</f>
        <v>0</v>
      </c>
      <c r="I6" s="29">
        <f t="array" ref="I6">LOOKUP(2,1/(NOT(ISBLANK(ROPL!$I:$I))), ROW(ROPL!$I:$I)) - 2</f>
        <v>0</v>
      </c>
      <c r="J6" s="29">
        <f t="array" ref="J6">LOOKUP(2,1/(NOT(ISBLANK(ROPL!$J:$J))), ROW(ROPL!$J:$J)) - 2</f>
        <v>0</v>
      </c>
      <c r="K6" s="29">
        <f t="array" ref="K6">LOOKUP(2,1/(NOT(ISBLANK(ROPL!$K:$K))), ROW(ROPL!$K:$K)) - 2</f>
        <v>0</v>
      </c>
      <c r="L6" s="29">
        <f t="array" ref="L6">LOOKUP(2,1/(NOT(ISBLANK(ROPL!$L:$L))), ROW(ROPL!$L:$L)) - 2</f>
        <v>0</v>
      </c>
      <c r="M6" s="29">
        <f t="array" ref="M6">LOOKUP(2,1/(NOT(ISBLANK(ROPL!$M:$M))), ROW(ROPL!$M:$M)) - 2</f>
        <v>0</v>
      </c>
      <c r="N6" s="29">
        <f t="array" ref="N6">LOOKUP(2,1/(NOT(ISBLANK(ROPL!$N:$N))), ROW(ROPL!$N:$N)) - 2</f>
        <v>0</v>
      </c>
      <c r="O6" s="29">
        <f t="array" ref="O6">LOOKUP(2,1/(NOT(ISBLANK(ROPL!$O:$O))), ROW(ROPL!$O:$O)) - 2</f>
        <v>0</v>
      </c>
      <c r="P6" s="29">
        <f t="array" ref="P6">LOOKUP(2,1/(NOT(ISBLANK(ROPL!$P:$P))), ROW(ROPL!$P:$P)) - 2</f>
        <v>0</v>
      </c>
      <c r="Q6" s="29">
        <f t="array" ref="Q6">LOOKUP(2,1/(NOT(ISBLANK(ROPL!$Q:$Q))), ROW(ROPL!$Q:$Q)) - 2</f>
        <v>0</v>
      </c>
      <c r="R6" s="29">
        <f t="array" ref="R6">LOOKUP(2,1/(NOT(ISBLANK(ROPL!$R:$R))), ROW(ROPL!$R:$R)) - 2</f>
        <v>0</v>
      </c>
      <c r="S6" s="29">
        <f t="array" ref="S6">LOOKUP(2,1/(NOT(ISBLANK(ROPL!$S:$S))), ROW(ROPL!$S:$S)) - 2</f>
        <v>0</v>
      </c>
      <c r="T6" s="29">
        <f t="array" ref="T6">LOOKUP(2,1/(NOT(ISBLANK(ROPL!$T:$T))), ROW(ROPL!$T:$T)) - 2</f>
        <v>0</v>
      </c>
      <c r="U6" s="29">
        <f t="array" ref="U6">LOOKUP(2,1/(NOT(ISBLANK(ROPL!$U:$U))), ROW(ROPL!$U:$U)) - 2</f>
        <v>0</v>
      </c>
      <c r="V6" s="29">
        <f t="array" ref="V6">LOOKUP(2,1/(NOT(ISBLANK(ROPL!$V:$V))), ROW(ROPL!$V:$V)) - 2</f>
        <v>0</v>
      </c>
      <c r="W6" s="29">
        <f t="array" ref="W6">LOOKUP(2,1/(NOT(ISBLANK(ROPL!$W:$W))), ROW(ROPL!$W:$W)) - 2</f>
        <v>0</v>
      </c>
      <c r="X6" s="29">
        <f t="array" ref="X6">LOOKUP(2,1/(NOT(ISBLANK(ROPL!$X:$X))), ROW(ROPL!$X:$X)) - 2</f>
        <v>0</v>
      </c>
    </row>
    <row r="7" spans="1:24" ht="23.5" x14ac:dyDescent="0.25">
      <c r="A7" s="21" t="s">
        <v>56</v>
      </c>
    </row>
    <row r="8" spans="1:24" ht="9" customHeight="1" x14ac:dyDescent="0.25">
      <c r="A8" s="22"/>
    </row>
    <row r="9" spans="1:24" ht="18.5" x14ac:dyDescent="0.25">
      <c r="A9" s="23" t="s">
        <v>57</v>
      </c>
    </row>
    <row r="10" spans="1:24" ht="9" customHeight="1" x14ac:dyDescent="0.25">
      <c r="A10" s="24"/>
    </row>
    <row r="11" spans="1:24" ht="18.5" x14ac:dyDescent="0.25">
      <c r="A11" s="25" t="s">
        <v>101</v>
      </c>
    </row>
    <row r="12" spans="1:24" ht="9" customHeight="1" x14ac:dyDescent="0.25">
      <c r="A12" s="26"/>
    </row>
    <row r="13" spans="1:24" ht="21" x14ac:dyDescent="0.25">
      <c r="A13" s="23" t="s">
        <v>58</v>
      </c>
    </row>
    <row r="14" spans="1:24" ht="9" customHeight="1" x14ac:dyDescent="0.25">
      <c r="A14" s="26"/>
    </row>
    <row r="15" spans="1:24" ht="21" x14ac:dyDescent="0.25">
      <c r="A15" s="23" t="s">
        <v>59</v>
      </c>
    </row>
    <row r="16" spans="1:24" ht="9" customHeight="1" x14ac:dyDescent="0.25">
      <c r="A16" s="26"/>
    </row>
    <row r="17" spans="1:1" ht="18.5" x14ac:dyDescent="0.25">
      <c r="A17" s="23" t="s">
        <v>60</v>
      </c>
    </row>
    <row r="18" spans="1:1" ht="9" customHeight="1" x14ac:dyDescent="0.25">
      <c r="A18" s="26"/>
    </row>
    <row r="19" spans="1:1" ht="18.5" x14ac:dyDescent="0.25">
      <c r="A19" s="25" t="s">
        <v>61</v>
      </c>
    </row>
    <row r="20" spans="1:1" ht="9" customHeight="1" x14ac:dyDescent="0.25">
      <c r="A20" s="26"/>
    </row>
    <row r="21" spans="1:1" ht="18.5" x14ac:dyDescent="0.25">
      <c r="A21" s="25" t="s">
        <v>100</v>
      </c>
    </row>
    <row r="22" spans="1:1" ht="9" customHeight="1" x14ac:dyDescent="0.25">
      <c r="A22" s="26"/>
    </row>
    <row r="23" spans="1:1" ht="18.5" x14ac:dyDescent="0.25">
      <c r="A23" s="23" t="s">
        <v>62</v>
      </c>
    </row>
    <row r="24" spans="1:1" ht="9" customHeight="1" x14ac:dyDescent="0.25">
      <c r="A24" s="23"/>
    </row>
    <row r="25" spans="1:1" ht="18.5" x14ac:dyDescent="0.25">
      <c r="A25" s="23" t="s">
        <v>63</v>
      </c>
    </row>
    <row r="26" spans="1:1" ht="9" customHeight="1" x14ac:dyDescent="0.25">
      <c r="A26" s="23"/>
    </row>
    <row r="27" spans="1:1" ht="18.5" x14ac:dyDescent="0.25">
      <c r="A27" s="23" t="s">
        <v>64</v>
      </c>
    </row>
    <row r="28" spans="1:1" ht="9" customHeight="1" x14ac:dyDescent="0.25">
      <c r="A28" s="23"/>
    </row>
    <row r="29" spans="1:1" ht="18.5" x14ac:dyDescent="0.25">
      <c r="A29" s="23" t="s">
        <v>65</v>
      </c>
    </row>
    <row r="30" spans="1:1" ht="9" customHeight="1" x14ac:dyDescent="0.25">
      <c r="A30" s="23"/>
    </row>
    <row r="31" spans="1:1" ht="18.5" x14ac:dyDescent="0.25">
      <c r="A31" s="23" t="s">
        <v>66</v>
      </c>
    </row>
    <row r="32" spans="1:1" ht="9" customHeight="1" x14ac:dyDescent="0.25">
      <c r="A32" s="23"/>
    </row>
    <row r="33" spans="1:12" ht="18.5" x14ac:dyDescent="0.25">
      <c r="A33" s="25" t="s">
        <v>102</v>
      </c>
    </row>
    <row r="34" spans="1:12" ht="9" customHeight="1" x14ac:dyDescent="0.25">
      <c r="A34" s="25"/>
    </row>
    <row r="35" spans="1:12" ht="18.5" x14ac:dyDescent="0.25">
      <c r="A35" s="23" t="s">
        <v>67</v>
      </c>
    </row>
    <row r="36" spans="1:12" ht="9" customHeight="1" x14ac:dyDescent="0.25">
      <c r="A36" s="4"/>
    </row>
    <row r="37" spans="1:12" ht="28.5" x14ac:dyDescent="0.4">
      <c r="B37" s="20" t="s">
        <v>33</v>
      </c>
      <c r="C37" s="12"/>
      <c r="D37" s="12"/>
      <c r="E37" s="12"/>
      <c r="F37" s="12"/>
      <c r="G37" s="12"/>
      <c r="H37" s="12"/>
      <c r="I37" s="12"/>
      <c r="J37" s="12"/>
      <c r="K37" s="12"/>
    </row>
    <row r="38" spans="1:12" ht="21" x14ac:dyDescent="0.4">
      <c r="B38" s="13"/>
      <c r="C38" s="12"/>
      <c r="D38" s="12"/>
      <c r="E38" s="12"/>
      <c r="F38" s="12"/>
      <c r="G38" s="12"/>
      <c r="H38" s="12"/>
      <c r="I38" s="12"/>
      <c r="J38" s="12"/>
      <c r="K38" s="12"/>
    </row>
    <row r="39" spans="1:12" ht="21" x14ac:dyDescent="0.4">
      <c r="B39" s="14" t="s">
        <v>0</v>
      </c>
      <c r="C39" s="12"/>
      <c r="D39" s="12"/>
      <c r="E39" s="12"/>
      <c r="F39" s="12"/>
      <c r="G39" s="12"/>
      <c r="H39" s="12"/>
      <c r="I39" s="12"/>
      <c r="J39" s="12"/>
      <c r="K39" s="12"/>
    </row>
    <row r="40" spans="1:12" ht="21" x14ac:dyDescent="0.4">
      <c r="B40" s="15" t="s">
        <v>132</v>
      </c>
      <c r="C40" s="12"/>
      <c r="D40" s="12"/>
      <c r="E40" s="12"/>
      <c r="F40" s="12"/>
      <c r="G40" s="12"/>
      <c r="H40" s="12"/>
      <c r="I40" s="12"/>
      <c r="J40" s="12"/>
      <c r="K40" s="12"/>
    </row>
    <row r="41" spans="1:12" ht="21" x14ac:dyDescent="0.4">
      <c r="B41" s="15"/>
      <c r="C41" s="12"/>
      <c r="D41" s="12"/>
      <c r="E41" s="12"/>
      <c r="F41" s="12"/>
      <c r="G41" s="12"/>
      <c r="H41" s="12"/>
      <c r="I41" s="12"/>
      <c r="J41" s="12"/>
      <c r="K41" s="12"/>
    </row>
    <row r="42" spans="1:12" ht="21" x14ac:dyDescent="0.4">
      <c r="B42" s="14" t="s">
        <v>1</v>
      </c>
      <c r="C42" s="12"/>
      <c r="D42" s="12"/>
      <c r="E42" s="12"/>
      <c r="F42" s="12"/>
      <c r="G42" s="12"/>
      <c r="H42" s="12"/>
      <c r="I42" s="12"/>
      <c r="J42" s="12"/>
      <c r="K42" s="12"/>
    </row>
    <row r="43" spans="1:12" ht="21" x14ac:dyDescent="0.4">
      <c r="B43" s="16" t="s">
        <v>41</v>
      </c>
      <c r="C43" s="37"/>
      <c r="D43" s="37"/>
      <c r="E43" s="37"/>
      <c r="F43" s="37"/>
      <c r="G43" s="37"/>
      <c r="H43" s="37"/>
      <c r="I43" s="37"/>
      <c r="J43" s="37"/>
      <c r="K43" s="37"/>
      <c r="L43" s="37"/>
    </row>
    <row r="44" spans="1:12" ht="21" x14ac:dyDescent="0.4">
      <c r="B44" s="16" t="s">
        <v>42</v>
      </c>
      <c r="C44" s="37"/>
      <c r="D44" s="37"/>
      <c r="E44" s="37"/>
      <c r="F44" s="37"/>
      <c r="G44" s="37"/>
      <c r="H44" s="37"/>
      <c r="I44" s="37"/>
      <c r="J44" s="37"/>
      <c r="K44" s="37"/>
      <c r="L44" s="37"/>
    </row>
    <row r="45" spans="1:12" ht="21.5" thickBot="1" x14ac:dyDescent="0.45">
      <c r="B45" s="17"/>
      <c r="C45" s="37"/>
      <c r="D45" s="37"/>
      <c r="E45" s="37"/>
      <c r="F45" s="37"/>
      <c r="G45" s="37"/>
      <c r="H45" s="37"/>
      <c r="I45" s="37"/>
      <c r="J45" s="37"/>
      <c r="K45" s="37"/>
      <c r="L45" s="37"/>
    </row>
    <row r="46" spans="1:12" ht="30" customHeight="1" thickBot="1" x14ac:dyDescent="0.45">
      <c r="B46" s="6" t="s">
        <v>2</v>
      </c>
      <c r="C46" s="7" t="s">
        <v>3</v>
      </c>
      <c r="D46" s="7" t="s">
        <v>4</v>
      </c>
      <c r="E46" s="7" t="s">
        <v>30</v>
      </c>
      <c r="F46" s="7" t="s">
        <v>5</v>
      </c>
      <c r="H46" s="12"/>
      <c r="I46" s="12"/>
      <c r="J46" s="12"/>
    </row>
    <row r="47" spans="1:12" ht="30" customHeight="1" thickBot="1" x14ac:dyDescent="0.45">
      <c r="B47" s="6" t="s">
        <v>6</v>
      </c>
      <c r="C47" s="7" t="s">
        <v>7</v>
      </c>
      <c r="D47" s="7" t="s">
        <v>8</v>
      </c>
      <c r="E47" s="7" t="s">
        <v>39</v>
      </c>
      <c r="G47" s="12"/>
      <c r="I47" s="12"/>
      <c r="J47" s="12"/>
    </row>
    <row r="48" spans="1:12" ht="21" x14ac:dyDescent="0.4">
      <c r="B48" s="18"/>
      <c r="C48" s="12"/>
      <c r="D48" s="12"/>
      <c r="E48" s="12"/>
      <c r="F48" s="12"/>
      <c r="G48" s="12"/>
      <c r="H48" s="12"/>
      <c r="I48" s="12"/>
      <c r="J48" s="12"/>
      <c r="K48" s="12"/>
    </row>
    <row r="49" spans="2:13" ht="21" x14ac:dyDescent="0.4">
      <c r="B49" s="18"/>
      <c r="C49" s="12"/>
      <c r="D49" s="12"/>
      <c r="E49" s="12"/>
      <c r="F49" s="12"/>
      <c r="G49" s="12"/>
      <c r="H49" s="12"/>
      <c r="I49" s="12"/>
      <c r="J49" s="12"/>
      <c r="K49" s="12"/>
    </row>
    <row r="50" spans="2:13" ht="21" x14ac:dyDescent="0.4">
      <c r="B50" s="14" t="s">
        <v>34</v>
      </c>
      <c r="C50" s="12"/>
      <c r="D50" s="12"/>
      <c r="E50" s="12"/>
      <c r="F50" s="12"/>
      <c r="G50" s="12"/>
      <c r="H50" s="12"/>
      <c r="I50" s="12"/>
      <c r="J50" s="12"/>
      <c r="K50" s="12"/>
    </row>
    <row r="51" spans="2:13" ht="21" x14ac:dyDescent="0.4">
      <c r="B51" s="15" t="s">
        <v>133</v>
      </c>
      <c r="C51" s="12"/>
      <c r="D51" s="12"/>
      <c r="E51" s="12"/>
      <c r="F51" s="12"/>
      <c r="G51" s="12"/>
      <c r="H51" s="12"/>
      <c r="I51" s="12"/>
      <c r="J51" s="12"/>
      <c r="K51" s="12"/>
    </row>
    <row r="52" spans="2:13" ht="21" x14ac:dyDescent="0.4">
      <c r="B52" s="15"/>
      <c r="C52" s="12"/>
      <c r="D52" s="12"/>
      <c r="E52" s="12"/>
      <c r="F52" s="12"/>
      <c r="G52" s="12"/>
      <c r="H52" s="12"/>
      <c r="I52" s="12"/>
      <c r="J52" s="12"/>
      <c r="K52" s="12"/>
    </row>
    <row r="53" spans="2:13" ht="21" x14ac:dyDescent="0.4">
      <c r="B53" s="14" t="s">
        <v>1</v>
      </c>
      <c r="C53" s="12"/>
      <c r="D53" s="12"/>
      <c r="E53" s="12"/>
      <c r="F53" s="12"/>
      <c r="G53" s="12"/>
      <c r="H53" s="12"/>
      <c r="I53" s="12"/>
      <c r="J53" s="12"/>
      <c r="K53" s="12"/>
    </row>
    <row r="54" spans="2:13" ht="21" x14ac:dyDescent="0.4">
      <c r="B54" s="16" t="s">
        <v>43</v>
      </c>
      <c r="C54" s="12"/>
      <c r="D54" s="12"/>
      <c r="E54" s="12"/>
      <c r="F54" s="12"/>
      <c r="G54" s="12"/>
      <c r="H54" s="37"/>
      <c r="I54" s="37"/>
      <c r="J54" s="37"/>
      <c r="K54" s="37"/>
      <c r="L54" s="37"/>
      <c r="M54" s="37"/>
    </row>
    <row r="55" spans="2:13" ht="21" x14ac:dyDescent="0.4">
      <c r="B55" s="16" t="s">
        <v>42</v>
      </c>
      <c r="K55" s="12"/>
      <c r="L55" s="12"/>
      <c r="M55" s="37"/>
    </row>
    <row r="56" spans="2:13" ht="20.5" thickBot="1" x14ac:dyDescent="0.45">
      <c r="B56" s="30"/>
      <c r="K56" s="12"/>
      <c r="L56" s="12"/>
      <c r="M56" s="37"/>
    </row>
    <row r="57" spans="2:13" ht="30" customHeight="1" thickBot="1" x14ac:dyDescent="0.45">
      <c r="B57" s="6" t="s">
        <v>2</v>
      </c>
      <c r="C57" s="7" t="s">
        <v>3</v>
      </c>
      <c r="D57" s="7" t="s">
        <v>4</v>
      </c>
      <c r="E57" s="7" t="s">
        <v>6</v>
      </c>
      <c r="F57" s="7" t="s">
        <v>121</v>
      </c>
      <c r="K57" s="12"/>
      <c r="L57" s="12"/>
      <c r="M57" s="37"/>
    </row>
    <row r="58" spans="2:13" ht="30" customHeight="1" thickBot="1" x14ac:dyDescent="0.45">
      <c r="B58" s="6" t="s">
        <v>7</v>
      </c>
      <c r="C58" s="7" t="s">
        <v>8</v>
      </c>
      <c r="D58" s="7" t="s">
        <v>39</v>
      </c>
      <c r="E58" s="7" t="s">
        <v>30</v>
      </c>
      <c r="K58" s="12"/>
      <c r="L58" s="12"/>
      <c r="M58" s="37"/>
    </row>
    <row r="59" spans="2:13" ht="20" x14ac:dyDescent="0.4">
      <c r="B59" s="32"/>
      <c r="K59" s="12"/>
      <c r="L59" s="12"/>
      <c r="M59" s="37"/>
    </row>
    <row r="60" spans="2:13" ht="21" x14ac:dyDescent="0.4">
      <c r="B60" s="16" t="s">
        <v>44</v>
      </c>
      <c r="K60" s="12"/>
      <c r="L60" s="12"/>
      <c r="M60" s="37"/>
    </row>
    <row r="61" spans="2:13" ht="30" customHeight="1" thickBot="1" x14ac:dyDescent="0.45">
      <c r="B61" s="30"/>
      <c r="K61" s="12"/>
      <c r="L61" s="12"/>
      <c r="M61" s="37"/>
    </row>
    <row r="62" spans="2:13" ht="30" customHeight="1" thickBot="1" x14ac:dyDescent="0.45">
      <c r="B62" s="6" t="s">
        <v>35</v>
      </c>
      <c r="K62" s="12"/>
      <c r="L62" s="12"/>
      <c r="M62" s="37"/>
    </row>
    <row r="63" spans="2:13" ht="20" x14ac:dyDescent="0.4">
      <c r="B63" s="32"/>
      <c r="K63" s="12"/>
      <c r="L63" s="12"/>
      <c r="M63" s="37"/>
    </row>
    <row r="64" spans="2:13" ht="21" x14ac:dyDescent="0.4">
      <c r="B64" s="16" t="s">
        <v>68</v>
      </c>
      <c r="K64" s="12"/>
      <c r="L64" s="12"/>
      <c r="M64" s="37"/>
    </row>
    <row r="65" spans="2:13" ht="30" customHeight="1" thickBot="1" x14ac:dyDescent="0.45">
      <c r="B65" s="31"/>
      <c r="K65" s="12"/>
      <c r="L65" s="12"/>
      <c r="M65" s="37"/>
    </row>
    <row r="66" spans="2:13" ht="30" customHeight="1" thickBot="1" x14ac:dyDescent="0.45">
      <c r="B66" s="6" t="s">
        <v>29</v>
      </c>
      <c r="K66" s="12"/>
      <c r="L66" s="12"/>
      <c r="M66" s="37"/>
    </row>
    <row r="67" spans="2:13" ht="20" x14ac:dyDescent="0.4">
      <c r="B67" s="32"/>
      <c r="K67" s="12"/>
      <c r="L67" s="12"/>
      <c r="M67" s="37"/>
    </row>
    <row r="68" spans="2:13" ht="21" x14ac:dyDescent="0.4">
      <c r="B68" s="16" t="s">
        <v>46</v>
      </c>
      <c r="K68" s="12"/>
      <c r="M68" s="37"/>
    </row>
    <row r="69" spans="2:13" ht="21" x14ac:dyDescent="0.4">
      <c r="B69" s="13"/>
      <c r="C69" s="12"/>
      <c r="D69" s="12"/>
      <c r="E69" s="12"/>
      <c r="F69" s="12"/>
      <c r="G69" s="12"/>
      <c r="H69" s="12"/>
      <c r="I69" s="12"/>
      <c r="J69" s="12"/>
      <c r="K69" s="12"/>
    </row>
    <row r="70" spans="2:13" ht="21" x14ac:dyDescent="0.4">
      <c r="B70" s="13"/>
      <c r="C70" s="12"/>
      <c r="D70" s="12"/>
      <c r="E70" s="12"/>
      <c r="F70" s="12"/>
      <c r="G70" s="12"/>
      <c r="H70" s="12"/>
      <c r="I70" s="12"/>
      <c r="J70" s="12"/>
      <c r="K70" s="12"/>
    </row>
    <row r="71" spans="2:13" ht="21" x14ac:dyDescent="0.4">
      <c r="B71" s="14" t="s">
        <v>9</v>
      </c>
      <c r="C71" s="12"/>
      <c r="D71" s="12"/>
      <c r="E71" s="12"/>
      <c r="F71" s="12"/>
      <c r="G71" s="12"/>
      <c r="H71" s="12"/>
      <c r="I71" s="12"/>
      <c r="J71" s="12"/>
      <c r="K71" s="12"/>
    </row>
    <row r="72" spans="2:13" ht="21" x14ac:dyDescent="0.4">
      <c r="B72" s="15" t="s">
        <v>134</v>
      </c>
      <c r="C72" s="12"/>
      <c r="D72" s="12"/>
      <c r="E72" s="12"/>
      <c r="F72" s="12"/>
      <c r="G72" s="12"/>
      <c r="H72" s="12"/>
      <c r="I72" s="12"/>
      <c r="J72" s="12"/>
      <c r="K72" s="12"/>
    </row>
    <row r="73" spans="2:13" ht="21" x14ac:dyDescent="0.4">
      <c r="B73" s="15"/>
      <c r="C73" s="12"/>
      <c r="D73" s="12"/>
      <c r="E73" s="12"/>
      <c r="F73" s="12"/>
      <c r="G73" s="12"/>
      <c r="H73" s="12"/>
      <c r="I73" s="12"/>
      <c r="J73" s="12"/>
      <c r="K73" s="12"/>
    </row>
    <row r="74" spans="2:13" ht="21" x14ac:dyDescent="0.4">
      <c r="B74" s="14" t="s">
        <v>1</v>
      </c>
      <c r="C74" s="12"/>
      <c r="D74" s="12"/>
      <c r="E74" s="12"/>
      <c r="F74" s="12"/>
      <c r="G74" s="12"/>
      <c r="H74" s="12"/>
      <c r="I74" s="12"/>
      <c r="J74" s="12"/>
      <c r="K74" s="12"/>
    </row>
    <row r="75" spans="2:13" ht="21" x14ac:dyDescent="0.4">
      <c r="B75" s="16" t="s">
        <v>47</v>
      </c>
      <c r="H75" s="12"/>
      <c r="I75" s="12"/>
      <c r="J75" s="12"/>
      <c r="K75" s="37"/>
    </row>
    <row r="76" spans="2:13" ht="21" x14ac:dyDescent="0.4">
      <c r="B76" s="16" t="s">
        <v>122</v>
      </c>
      <c r="H76" s="12"/>
      <c r="I76" s="12"/>
      <c r="J76" s="12"/>
      <c r="K76" s="37"/>
    </row>
    <row r="77" spans="2:13" ht="21" x14ac:dyDescent="0.4">
      <c r="B77" s="16" t="s">
        <v>68</v>
      </c>
      <c r="H77" s="12"/>
      <c r="I77" s="12"/>
      <c r="J77" s="12"/>
      <c r="K77" s="37"/>
    </row>
    <row r="78" spans="2:13" ht="20.5" thickBot="1" x14ac:dyDescent="0.45">
      <c r="B78" s="31"/>
      <c r="H78" s="12"/>
      <c r="I78" s="12"/>
      <c r="J78" s="12"/>
      <c r="K78" s="37"/>
    </row>
    <row r="79" spans="2:13" ht="30" customHeight="1" thickBot="1" x14ac:dyDescent="0.45">
      <c r="B79" s="6" t="s">
        <v>69</v>
      </c>
      <c r="C79" s="6" t="s">
        <v>31</v>
      </c>
      <c r="D79" s="6" t="s">
        <v>70</v>
      </c>
      <c r="E79" s="12"/>
      <c r="F79" s="12"/>
      <c r="G79" s="12"/>
      <c r="H79" s="12"/>
    </row>
    <row r="80" spans="2:13" ht="21" x14ac:dyDescent="0.4">
      <c r="B80" s="15"/>
      <c r="C80" s="12"/>
      <c r="D80" s="12"/>
      <c r="E80" s="12"/>
      <c r="F80" s="12"/>
      <c r="G80" s="12"/>
      <c r="H80" s="12"/>
      <c r="I80" s="12"/>
      <c r="J80" s="12"/>
      <c r="K80" s="12"/>
    </row>
    <row r="81" spans="2:11" ht="21" x14ac:dyDescent="0.4">
      <c r="B81" s="15"/>
      <c r="C81" s="12"/>
      <c r="D81" s="12"/>
      <c r="E81" s="12"/>
      <c r="F81" s="12"/>
      <c r="G81" s="12"/>
      <c r="H81" s="12"/>
      <c r="I81" s="12"/>
      <c r="J81" s="12"/>
      <c r="K81" s="12"/>
    </row>
    <row r="82" spans="2:11" ht="21" x14ac:dyDescent="0.4">
      <c r="B82" s="14" t="s">
        <v>10</v>
      </c>
      <c r="C82" s="12"/>
      <c r="D82" s="12"/>
      <c r="E82" s="12"/>
      <c r="F82" s="12"/>
      <c r="G82" s="12"/>
      <c r="H82" s="12"/>
      <c r="I82" s="12"/>
      <c r="J82" s="12"/>
      <c r="K82" s="12"/>
    </row>
    <row r="83" spans="2:11" ht="21" x14ac:dyDescent="0.4">
      <c r="B83" s="15" t="s">
        <v>135</v>
      </c>
      <c r="C83" s="12"/>
      <c r="D83" s="12"/>
      <c r="E83" s="12"/>
      <c r="F83" s="12"/>
      <c r="G83" s="12"/>
      <c r="H83" s="12"/>
      <c r="I83" s="12"/>
      <c r="J83" s="12"/>
      <c r="K83" s="12"/>
    </row>
    <row r="84" spans="2:11" ht="21" x14ac:dyDescent="0.4">
      <c r="B84" s="15"/>
      <c r="C84" s="12"/>
      <c r="D84" s="12"/>
      <c r="E84" s="12"/>
      <c r="F84" s="12"/>
      <c r="G84" s="12"/>
      <c r="H84" s="12"/>
      <c r="I84" s="12"/>
      <c r="J84" s="12"/>
      <c r="K84" s="12"/>
    </row>
    <row r="85" spans="2:11" ht="21" x14ac:dyDescent="0.4">
      <c r="B85" s="14" t="s">
        <v>1</v>
      </c>
      <c r="C85" s="12"/>
      <c r="D85" s="12"/>
      <c r="E85" s="12"/>
      <c r="F85" s="12"/>
      <c r="G85" s="12"/>
      <c r="H85" s="12"/>
      <c r="I85" s="12"/>
      <c r="J85" s="12"/>
      <c r="K85" s="12"/>
    </row>
    <row r="86" spans="2:11" ht="21" x14ac:dyDescent="0.4">
      <c r="B86" s="38" t="s">
        <v>49</v>
      </c>
      <c r="C86" s="39"/>
      <c r="D86" s="39"/>
      <c r="E86" s="39"/>
      <c r="F86" s="39"/>
      <c r="G86" s="39"/>
      <c r="H86" s="39"/>
      <c r="I86" s="12"/>
      <c r="J86" s="12"/>
      <c r="K86" s="12"/>
    </row>
    <row r="87" spans="2:11" ht="21" x14ac:dyDescent="0.4">
      <c r="B87" s="16" t="s">
        <v>123</v>
      </c>
      <c r="J87" s="12"/>
      <c r="K87" s="12"/>
    </row>
    <row r="88" spans="2:11" ht="21" x14ac:dyDescent="0.4">
      <c r="B88" s="16" t="s">
        <v>124</v>
      </c>
      <c r="J88" s="12"/>
      <c r="K88" s="12"/>
    </row>
    <row r="89" spans="2:11" ht="21" x14ac:dyDescent="0.4">
      <c r="B89" s="16" t="s">
        <v>125</v>
      </c>
      <c r="J89" s="12"/>
      <c r="K89" s="12"/>
    </row>
    <row r="90" spans="2:11" ht="21" x14ac:dyDescent="0.4">
      <c r="B90" s="38" t="s">
        <v>71</v>
      </c>
      <c r="J90" s="12"/>
      <c r="K90" s="12"/>
    </row>
    <row r="91" spans="2:11" ht="21" x14ac:dyDescent="0.4">
      <c r="B91" s="13"/>
      <c r="C91" s="12"/>
      <c r="D91" s="12"/>
      <c r="E91" s="12"/>
      <c r="F91" s="12"/>
      <c r="G91" s="12"/>
      <c r="H91" s="12"/>
      <c r="I91" s="12"/>
      <c r="J91" s="12"/>
      <c r="K91" s="12"/>
    </row>
    <row r="92" spans="2:11" ht="21" customHeight="1" x14ac:dyDescent="0.4">
      <c r="B92" s="13"/>
      <c r="C92" s="12"/>
      <c r="D92" s="12"/>
      <c r="E92" s="12"/>
      <c r="F92" s="12"/>
      <c r="G92" s="12"/>
      <c r="H92" s="12"/>
      <c r="I92" s="12"/>
      <c r="J92" s="12"/>
      <c r="K92" s="12"/>
    </row>
    <row r="93" spans="2:11" ht="21" x14ac:dyDescent="0.4">
      <c r="B93" s="14" t="s">
        <v>11</v>
      </c>
      <c r="C93" s="12"/>
      <c r="D93" s="12"/>
      <c r="E93" s="12"/>
      <c r="F93" s="12"/>
      <c r="G93" s="12"/>
      <c r="H93" s="12"/>
      <c r="I93" s="12"/>
      <c r="J93" s="12"/>
      <c r="K93" s="12"/>
    </row>
    <row r="94" spans="2:11" ht="21" x14ac:dyDescent="0.4">
      <c r="B94" s="15" t="s">
        <v>12</v>
      </c>
      <c r="C94" s="12"/>
      <c r="D94" s="12"/>
      <c r="E94" s="12"/>
      <c r="F94" s="12"/>
      <c r="G94" s="12"/>
      <c r="H94" s="12"/>
      <c r="I94" s="12"/>
      <c r="J94" s="12"/>
      <c r="K94" s="12"/>
    </row>
    <row r="95" spans="2:11" ht="21" x14ac:dyDescent="0.4">
      <c r="B95" s="15"/>
      <c r="C95" s="12"/>
      <c r="D95" s="12"/>
      <c r="E95" s="12"/>
      <c r="F95" s="12"/>
      <c r="G95" s="12"/>
      <c r="H95" s="12"/>
      <c r="I95" s="12"/>
      <c r="J95" s="12"/>
      <c r="K95" s="12"/>
    </row>
    <row r="96" spans="2:11" ht="21" x14ac:dyDescent="0.4">
      <c r="B96" s="14" t="s">
        <v>1</v>
      </c>
      <c r="C96" s="12"/>
      <c r="D96" s="12"/>
      <c r="E96" s="12"/>
      <c r="F96" s="12"/>
      <c r="G96" s="12"/>
      <c r="H96" s="12"/>
      <c r="I96" s="12"/>
      <c r="J96" s="12"/>
      <c r="K96" s="12"/>
    </row>
    <row r="97" spans="2:13" ht="21" x14ac:dyDescent="0.4">
      <c r="B97" s="38" t="s">
        <v>126</v>
      </c>
      <c r="C97" s="40"/>
      <c r="D97" s="40"/>
      <c r="E97" s="40"/>
      <c r="F97" s="40"/>
      <c r="G97" s="40"/>
      <c r="H97" s="40"/>
      <c r="I97" s="40"/>
      <c r="J97" s="39"/>
      <c r="K97" s="39"/>
      <c r="L97" s="37"/>
    </row>
    <row r="98" spans="2:13" ht="21" x14ac:dyDescent="0.4">
      <c r="B98" s="38" t="s">
        <v>127</v>
      </c>
      <c r="C98" s="40"/>
      <c r="D98" s="40"/>
      <c r="E98" s="40"/>
      <c r="F98" s="40"/>
      <c r="G98" s="40"/>
      <c r="H98" s="40"/>
      <c r="I98" s="40"/>
      <c r="J98" s="39"/>
      <c r="K98" s="39"/>
      <c r="L98" s="37"/>
    </row>
    <row r="99" spans="2:13" ht="21" x14ac:dyDescent="0.4">
      <c r="B99" s="38" t="s">
        <v>72</v>
      </c>
      <c r="C99" s="40"/>
      <c r="D99" s="40"/>
      <c r="E99" s="40"/>
      <c r="F99" s="40"/>
      <c r="G99" s="40"/>
      <c r="H99" s="40"/>
      <c r="I99" s="40"/>
      <c r="J99" s="39"/>
      <c r="K99" s="39"/>
      <c r="L99" s="37"/>
    </row>
    <row r="100" spans="2:13" ht="21" x14ac:dyDescent="0.4">
      <c r="B100" s="38" t="s">
        <v>128</v>
      </c>
      <c r="C100" s="40"/>
      <c r="D100" s="40"/>
      <c r="E100" s="40"/>
      <c r="F100" s="40"/>
      <c r="G100" s="40"/>
      <c r="H100" s="40"/>
      <c r="I100" s="40"/>
      <c r="J100" s="39"/>
      <c r="K100" s="39"/>
      <c r="L100" s="37"/>
    </row>
    <row r="101" spans="2:13" ht="21" x14ac:dyDescent="0.4">
      <c r="B101" s="38" t="s">
        <v>74</v>
      </c>
      <c r="C101" s="40"/>
      <c r="D101" s="40"/>
      <c r="E101" s="40"/>
      <c r="F101" s="40"/>
      <c r="G101" s="40"/>
      <c r="H101" s="40"/>
      <c r="I101" s="40"/>
      <c r="J101" s="39"/>
      <c r="K101" s="39"/>
      <c r="L101" s="37"/>
    </row>
    <row r="102" spans="2:13" ht="20.5" thickBot="1" x14ac:dyDescent="0.45">
      <c r="B102" s="41"/>
      <c r="C102" s="40"/>
      <c r="D102" s="40"/>
      <c r="E102" s="40"/>
      <c r="F102" s="40"/>
      <c r="G102" s="40"/>
      <c r="H102" s="40"/>
      <c r="I102" s="40"/>
      <c r="J102" s="39"/>
      <c r="K102" s="39"/>
      <c r="L102" s="37"/>
    </row>
    <row r="103" spans="2:13" ht="30" customHeight="1" thickBot="1" x14ac:dyDescent="0.45">
      <c r="B103" s="6" t="s">
        <v>13</v>
      </c>
      <c r="C103" s="7" t="s">
        <v>32</v>
      </c>
      <c r="D103" s="7" t="s">
        <v>38</v>
      </c>
      <c r="E103" s="39"/>
      <c r="F103" s="39"/>
      <c r="G103" s="39"/>
      <c r="H103" s="39"/>
      <c r="I103" s="39"/>
      <c r="J103" s="39"/>
      <c r="K103" s="39"/>
      <c r="L103" s="37"/>
    </row>
    <row r="104" spans="2:13" ht="21" x14ac:dyDescent="0.4">
      <c r="B104" s="15"/>
      <c r="C104" s="12"/>
      <c r="D104" s="12"/>
      <c r="E104" s="12"/>
      <c r="F104" s="12"/>
      <c r="G104" s="12"/>
      <c r="H104" s="12"/>
      <c r="I104" s="12"/>
      <c r="J104" s="12"/>
      <c r="K104" s="12"/>
    </row>
    <row r="105" spans="2:13" ht="21" x14ac:dyDescent="0.4">
      <c r="B105" s="15"/>
      <c r="C105" s="12"/>
      <c r="D105" s="12"/>
      <c r="E105" s="12"/>
      <c r="F105" s="12"/>
      <c r="G105" s="12"/>
      <c r="H105" s="12"/>
      <c r="I105" s="12"/>
      <c r="J105" s="12"/>
      <c r="K105" s="12"/>
    </row>
    <row r="106" spans="2:13" ht="21" x14ac:dyDescent="0.4">
      <c r="B106" s="14" t="s">
        <v>14</v>
      </c>
      <c r="C106" s="12"/>
      <c r="D106" s="12"/>
      <c r="E106" s="12"/>
      <c r="F106" s="12"/>
      <c r="G106" s="12"/>
      <c r="H106" s="12"/>
      <c r="I106" s="12"/>
      <c r="J106" s="12"/>
      <c r="K106" s="12"/>
    </row>
    <row r="107" spans="2:13" ht="21" x14ac:dyDescent="0.4">
      <c r="B107" s="15" t="s">
        <v>24</v>
      </c>
      <c r="C107" s="12"/>
      <c r="D107" s="12"/>
      <c r="E107" s="12"/>
      <c r="F107" s="12"/>
      <c r="G107" s="12"/>
      <c r="H107" s="12"/>
      <c r="I107" s="12"/>
      <c r="J107" s="12"/>
      <c r="K107" s="12"/>
    </row>
    <row r="108" spans="2:13" ht="21" x14ac:dyDescent="0.4">
      <c r="B108" s="15"/>
      <c r="C108" s="12"/>
      <c r="D108" s="12"/>
      <c r="E108" s="12"/>
      <c r="F108" s="12"/>
      <c r="G108" s="12"/>
      <c r="H108" s="12"/>
      <c r="I108" s="12"/>
      <c r="J108" s="12"/>
      <c r="K108" s="12"/>
    </row>
    <row r="109" spans="2:13" ht="21" x14ac:dyDescent="0.4">
      <c r="B109" s="14" t="s">
        <v>1</v>
      </c>
      <c r="C109" s="12"/>
      <c r="D109" s="12"/>
      <c r="E109" s="12"/>
      <c r="F109" s="12"/>
      <c r="G109" s="12"/>
      <c r="H109" s="12"/>
      <c r="I109" s="12"/>
      <c r="J109" s="12"/>
      <c r="K109" s="12"/>
    </row>
    <row r="110" spans="2:13" ht="21" x14ac:dyDescent="0.4">
      <c r="B110" s="16" t="s">
        <v>43</v>
      </c>
      <c r="C110" s="12"/>
      <c r="D110" s="12"/>
      <c r="E110" s="12"/>
      <c r="F110" s="12"/>
      <c r="G110" s="12"/>
      <c r="H110" s="37"/>
      <c r="I110" s="37"/>
      <c r="J110" s="37"/>
      <c r="K110" s="37"/>
      <c r="L110" s="37"/>
      <c r="M110" s="37"/>
    </row>
    <row r="111" spans="2:13" ht="21" x14ac:dyDescent="0.4">
      <c r="B111" s="16" t="s">
        <v>42</v>
      </c>
      <c r="K111" s="12"/>
      <c r="L111" s="12"/>
      <c r="M111" s="37"/>
    </row>
    <row r="112" spans="2:13" ht="20.5" thickBot="1" x14ac:dyDescent="0.45">
      <c r="B112" s="30"/>
      <c r="K112" s="12"/>
      <c r="L112" s="12"/>
      <c r="M112" s="37"/>
    </row>
    <row r="113" spans="2:13" ht="30" customHeight="1" thickBot="1" x14ac:dyDescent="0.45">
      <c r="B113" s="6" t="s">
        <v>2</v>
      </c>
      <c r="C113" s="7" t="s">
        <v>3</v>
      </c>
      <c r="D113" s="7" t="s">
        <v>4</v>
      </c>
      <c r="E113" s="7" t="s">
        <v>6</v>
      </c>
      <c r="F113" s="7" t="s">
        <v>121</v>
      </c>
      <c r="K113" s="12"/>
      <c r="L113" s="12"/>
      <c r="M113" s="37"/>
    </row>
    <row r="114" spans="2:13" ht="30" customHeight="1" thickBot="1" x14ac:dyDescent="0.45">
      <c r="B114" s="6" t="s">
        <v>7</v>
      </c>
      <c r="C114" s="7" t="s">
        <v>8</v>
      </c>
      <c r="D114" s="7" t="s">
        <v>39</v>
      </c>
      <c r="E114" s="7" t="s">
        <v>30</v>
      </c>
      <c r="K114" s="12"/>
      <c r="L114" s="12"/>
      <c r="M114" s="37"/>
    </row>
    <row r="115" spans="2:13" ht="20" x14ac:dyDescent="0.4">
      <c r="B115" s="32"/>
      <c r="K115" s="12"/>
      <c r="L115" s="12"/>
      <c r="M115" s="37"/>
    </row>
    <row r="116" spans="2:13" ht="21" x14ac:dyDescent="0.4">
      <c r="B116" s="16" t="s">
        <v>44</v>
      </c>
      <c r="K116" s="12"/>
      <c r="L116" s="12"/>
      <c r="M116" s="37"/>
    </row>
    <row r="117" spans="2:13" ht="30" customHeight="1" thickBot="1" x14ac:dyDescent="0.45">
      <c r="B117" s="30"/>
      <c r="K117" s="12"/>
      <c r="L117" s="12"/>
      <c r="M117" s="37"/>
    </row>
    <row r="118" spans="2:13" ht="30" customHeight="1" thickBot="1" x14ac:dyDescent="0.45">
      <c r="B118" s="6" t="s">
        <v>35</v>
      </c>
      <c r="K118" s="12"/>
      <c r="L118" s="12"/>
      <c r="M118" s="37"/>
    </row>
    <row r="119" spans="2:13" ht="20" x14ac:dyDescent="0.4">
      <c r="B119" s="32"/>
      <c r="K119" s="12"/>
      <c r="L119" s="12"/>
      <c r="M119" s="37"/>
    </row>
    <row r="120" spans="2:13" ht="21" x14ac:dyDescent="0.4">
      <c r="B120" s="16" t="s">
        <v>68</v>
      </c>
      <c r="K120" s="12"/>
      <c r="L120" s="12"/>
      <c r="M120" s="37"/>
    </row>
    <row r="121" spans="2:13" ht="30" customHeight="1" thickBot="1" x14ac:dyDescent="0.45">
      <c r="B121" s="31"/>
      <c r="K121" s="12"/>
      <c r="L121" s="12"/>
      <c r="M121" s="37"/>
    </row>
    <row r="122" spans="2:13" ht="30" customHeight="1" thickBot="1" x14ac:dyDescent="0.45">
      <c r="B122" s="6" t="s">
        <v>29</v>
      </c>
      <c r="K122" s="12"/>
      <c r="L122" s="12"/>
      <c r="M122" s="37"/>
    </row>
    <row r="123" spans="2:13" ht="20" x14ac:dyDescent="0.4">
      <c r="B123" s="32"/>
      <c r="K123" s="12"/>
      <c r="L123" s="12"/>
      <c r="M123" s="37"/>
    </row>
    <row r="124" spans="2:13" ht="21" x14ac:dyDescent="0.4">
      <c r="B124" s="16" t="s">
        <v>46</v>
      </c>
      <c r="K124" s="12"/>
      <c r="M124" s="37"/>
    </row>
    <row r="125" spans="2:13" ht="20" x14ac:dyDescent="0.4">
      <c r="B125" s="16"/>
      <c r="C125" s="12"/>
      <c r="D125" s="12"/>
      <c r="E125" s="12"/>
      <c r="F125" s="12"/>
      <c r="G125" s="12"/>
      <c r="H125" s="12"/>
      <c r="I125" s="12"/>
      <c r="J125" s="12"/>
      <c r="K125" s="12"/>
    </row>
    <row r="126" spans="2:13" ht="20" x14ac:dyDescent="0.4">
      <c r="B126" s="16"/>
      <c r="C126" s="12"/>
      <c r="D126" s="12"/>
      <c r="E126" s="12"/>
      <c r="F126" s="12"/>
      <c r="G126" s="12"/>
      <c r="H126" s="12"/>
      <c r="I126" s="12"/>
      <c r="J126" s="12"/>
      <c r="K126" s="12"/>
    </row>
    <row r="127" spans="2:13" ht="21" x14ac:dyDescent="0.4">
      <c r="B127" s="14" t="s">
        <v>25</v>
      </c>
      <c r="C127" s="12"/>
      <c r="D127" s="12"/>
      <c r="E127" s="12"/>
      <c r="F127" s="12"/>
      <c r="G127" s="12"/>
      <c r="H127" s="12"/>
      <c r="I127" s="12"/>
      <c r="J127" s="12"/>
      <c r="K127" s="12"/>
    </row>
    <row r="128" spans="2:13" ht="21" x14ac:dyDescent="0.4">
      <c r="B128" s="15" t="s">
        <v>26</v>
      </c>
      <c r="C128" s="12"/>
      <c r="D128" s="12"/>
      <c r="E128" s="12"/>
      <c r="F128" s="12"/>
      <c r="G128" s="12"/>
      <c r="H128" s="12"/>
      <c r="I128" s="12"/>
      <c r="J128" s="12"/>
      <c r="K128" s="12"/>
    </row>
    <row r="129" spans="2:11" ht="21" x14ac:dyDescent="0.4">
      <c r="B129" s="15"/>
      <c r="C129" s="12"/>
      <c r="D129" s="12"/>
      <c r="E129" s="12"/>
      <c r="F129" s="12"/>
      <c r="G129" s="12"/>
      <c r="H129" s="12"/>
      <c r="I129" s="12"/>
      <c r="J129" s="12"/>
      <c r="K129" s="12"/>
    </row>
    <row r="130" spans="2:11" ht="21" x14ac:dyDescent="0.4">
      <c r="B130" s="14" t="s">
        <v>1</v>
      </c>
      <c r="C130" s="12"/>
      <c r="D130" s="12"/>
      <c r="E130" s="12"/>
      <c r="F130" s="12"/>
      <c r="G130" s="12"/>
      <c r="H130" s="12"/>
      <c r="I130" s="12"/>
      <c r="J130" s="12"/>
      <c r="K130" s="12"/>
    </row>
    <row r="131" spans="2:11" ht="21" x14ac:dyDescent="0.4">
      <c r="B131" s="16" t="s">
        <v>47</v>
      </c>
      <c r="H131" s="12"/>
      <c r="I131" s="12"/>
      <c r="J131" s="12"/>
      <c r="K131" s="37"/>
    </row>
    <row r="132" spans="2:11" ht="21" x14ac:dyDescent="0.4">
      <c r="B132" s="16" t="s">
        <v>122</v>
      </c>
      <c r="H132" s="12"/>
      <c r="I132" s="12"/>
      <c r="J132" s="12"/>
      <c r="K132" s="37"/>
    </row>
    <row r="133" spans="2:11" ht="21" x14ac:dyDescent="0.4">
      <c r="B133" s="16" t="s">
        <v>68</v>
      </c>
      <c r="H133" s="12"/>
      <c r="I133" s="12"/>
      <c r="J133" s="12"/>
      <c r="K133" s="37"/>
    </row>
    <row r="134" spans="2:11" ht="20.5" thickBot="1" x14ac:dyDescent="0.45">
      <c r="B134" s="31"/>
      <c r="H134" s="12"/>
      <c r="I134" s="12"/>
      <c r="J134" s="12"/>
      <c r="K134" s="37"/>
    </row>
    <row r="135" spans="2:11" ht="30" customHeight="1" thickBot="1" x14ac:dyDescent="0.45">
      <c r="B135" s="6" t="s">
        <v>69</v>
      </c>
      <c r="C135" s="6" t="s">
        <v>31</v>
      </c>
      <c r="D135" s="6" t="s">
        <v>70</v>
      </c>
      <c r="E135" s="12"/>
      <c r="F135" s="12"/>
      <c r="G135" s="12"/>
      <c r="H135" s="12"/>
    </row>
    <row r="136" spans="2:11" ht="21" x14ac:dyDescent="0.4">
      <c r="B136" s="15"/>
      <c r="C136" s="12"/>
      <c r="D136" s="12"/>
      <c r="E136" s="12"/>
      <c r="F136" s="12"/>
      <c r="G136" s="12"/>
      <c r="H136" s="12"/>
      <c r="I136" s="12"/>
      <c r="J136" s="12"/>
      <c r="K136" s="12"/>
    </row>
    <row r="137" spans="2:11" ht="21" x14ac:dyDescent="0.4">
      <c r="B137" s="15"/>
      <c r="C137" s="12"/>
      <c r="D137" s="12"/>
      <c r="E137" s="12"/>
      <c r="F137" s="12"/>
      <c r="G137" s="12"/>
      <c r="H137" s="12"/>
      <c r="I137" s="12"/>
      <c r="J137" s="12"/>
      <c r="K137" s="12"/>
    </row>
    <row r="138" spans="2:11" ht="21" x14ac:dyDescent="0.4">
      <c r="B138" s="14" t="s">
        <v>27</v>
      </c>
      <c r="C138" s="12"/>
      <c r="D138" s="12"/>
      <c r="E138" s="12"/>
      <c r="F138" s="12"/>
      <c r="G138" s="12"/>
      <c r="H138" s="12"/>
      <c r="I138" s="12"/>
      <c r="J138" s="12"/>
      <c r="K138" s="12"/>
    </row>
    <row r="139" spans="2:11" ht="21" x14ac:dyDescent="0.4">
      <c r="B139" s="15" t="s">
        <v>28</v>
      </c>
      <c r="C139" s="12"/>
      <c r="D139" s="12"/>
      <c r="E139" s="12"/>
      <c r="F139" s="12"/>
      <c r="G139" s="12"/>
      <c r="H139" s="12"/>
      <c r="I139" s="12"/>
      <c r="J139" s="12"/>
      <c r="K139" s="12"/>
    </row>
    <row r="140" spans="2:11" ht="21" x14ac:dyDescent="0.4">
      <c r="B140" s="15"/>
      <c r="C140" s="12"/>
      <c r="D140" s="12"/>
      <c r="E140" s="12"/>
      <c r="F140" s="12"/>
      <c r="G140" s="12"/>
      <c r="H140" s="12"/>
      <c r="I140" s="12"/>
      <c r="J140" s="12"/>
      <c r="K140" s="12"/>
    </row>
    <row r="141" spans="2:11" ht="21" x14ac:dyDescent="0.4">
      <c r="B141" s="14" t="s">
        <v>1</v>
      </c>
      <c r="C141" s="12"/>
      <c r="D141" s="12"/>
      <c r="E141" s="12"/>
      <c r="F141" s="12"/>
      <c r="G141" s="12"/>
      <c r="H141" s="12"/>
      <c r="I141" s="12"/>
      <c r="J141" s="12"/>
      <c r="K141" s="12"/>
    </row>
    <row r="142" spans="2:11" ht="21" x14ac:dyDescent="0.4">
      <c r="B142" s="16" t="s">
        <v>50</v>
      </c>
      <c r="C142" s="12"/>
      <c r="D142" s="12"/>
      <c r="E142" s="12"/>
      <c r="F142" s="12"/>
      <c r="G142" s="12"/>
      <c r="H142" s="12"/>
      <c r="I142" s="12"/>
      <c r="J142" s="12"/>
      <c r="K142" s="12"/>
    </row>
    <row r="143" spans="2:11" ht="21" x14ac:dyDescent="0.4">
      <c r="B143" s="16" t="s">
        <v>76</v>
      </c>
      <c r="C143" s="12"/>
      <c r="D143" s="12"/>
      <c r="E143" s="12"/>
      <c r="F143" s="12"/>
      <c r="G143" s="12"/>
      <c r="H143" s="12"/>
      <c r="I143" s="12"/>
      <c r="J143" s="12"/>
      <c r="K143" s="12"/>
    </row>
    <row r="144" spans="2:11" ht="21" x14ac:dyDescent="0.4">
      <c r="B144" s="16" t="s">
        <v>77</v>
      </c>
      <c r="C144" s="12"/>
      <c r="D144" s="12"/>
      <c r="E144" s="12"/>
      <c r="F144" s="12"/>
      <c r="G144" s="12"/>
      <c r="H144" s="12"/>
      <c r="I144" s="12"/>
      <c r="J144" s="12"/>
      <c r="K144" s="12"/>
    </row>
    <row r="145" spans="2:11" ht="21" x14ac:dyDescent="0.4">
      <c r="B145" s="16" t="s">
        <v>72</v>
      </c>
      <c r="C145" s="12"/>
      <c r="D145" s="12"/>
      <c r="E145" s="12"/>
      <c r="F145" s="12"/>
      <c r="G145" s="12"/>
      <c r="H145" s="12"/>
      <c r="I145" s="12"/>
      <c r="J145" s="12"/>
      <c r="K145" s="12"/>
    </row>
    <row r="146" spans="2:11" ht="21" x14ac:dyDescent="0.4">
      <c r="B146" s="16" t="s">
        <v>73</v>
      </c>
      <c r="C146" s="12"/>
      <c r="D146" s="12"/>
      <c r="E146" s="12"/>
      <c r="F146" s="12"/>
      <c r="G146" s="12"/>
      <c r="H146" s="12"/>
      <c r="I146" s="12"/>
      <c r="J146" s="12"/>
      <c r="K146" s="12"/>
    </row>
    <row r="147" spans="2:11" ht="21" x14ac:dyDescent="0.4">
      <c r="B147" s="19"/>
      <c r="C147" s="12"/>
      <c r="D147" s="12"/>
      <c r="E147" s="12"/>
      <c r="F147" s="12"/>
      <c r="G147" s="12"/>
      <c r="H147" s="12"/>
      <c r="I147" s="12"/>
      <c r="J147" s="12"/>
      <c r="K147" s="12"/>
    </row>
    <row r="148" spans="2:11" ht="21" x14ac:dyDescent="0.4">
      <c r="B148" s="19"/>
      <c r="C148" s="12"/>
      <c r="D148" s="12"/>
      <c r="E148" s="12"/>
      <c r="F148" s="12"/>
      <c r="G148" s="12"/>
      <c r="H148" s="12"/>
      <c r="I148" s="12"/>
      <c r="J148" s="12"/>
      <c r="K148" s="12"/>
    </row>
    <row r="149" spans="2:11" ht="21" x14ac:dyDescent="0.4">
      <c r="B149" s="14" t="s">
        <v>15</v>
      </c>
      <c r="C149" s="12"/>
      <c r="D149" s="12"/>
      <c r="E149" s="12"/>
      <c r="F149" s="12"/>
      <c r="G149" s="12"/>
      <c r="H149" s="12"/>
      <c r="I149" s="12"/>
      <c r="J149" s="12"/>
      <c r="K149" s="12"/>
    </row>
    <row r="150" spans="2:11" ht="21" customHeight="1" x14ac:dyDescent="0.4">
      <c r="B150" s="15" t="s">
        <v>40</v>
      </c>
      <c r="C150" s="12"/>
      <c r="D150" s="12"/>
      <c r="E150" s="12"/>
      <c r="F150" s="12"/>
      <c r="G150" s="12"/>
      <c r="H150" s="12"/>
      <c r="I150" s="12"/>
      <c r="J150" s="12"/>
      <c r="K150" s="12"/>
    </row>
    <row r="151" spans="2:11" ht="21" x14ac:dyDescent="0.4">
      <c r="B151" s="15"/>
      <c r="C151" s="12"/>
      <c r="D151" s="12"/>
      <c r="E151" s="12"/>
      <c r="F151" s="12"/>
      <c r="G151" s="12"/>
      <c r="H151" s="12"/>
      <c r="I151" s="12"/>
      <c r="J151" s="12"/>
      <c r="K151" s="12"/>
    </row>
    <row r="152" spans="2:11" ht="21" x14ac:dyDescent="0.4">
      <c r="B152" s="14" t="s">
        <v>1</v>
      </c>
      <c r="C152" s="12"/>
      <c r="D152" s="12"/>
      <c r="E152" s="12"/>
      <c r="F152" s="12"/>
      <c r="G152" s="12"/>
      <c r="H152" s="12"/>
      <c r="I152" s="12"/>
      <c r="J152" s="12"/>
      <c r="K152" s="12"/>
    </row>
    <row r="153" spans="2:11" ht="21" x14ac:dyDescent="0.4">
      <c r="B153" s="16" t="s">
        <v>52</v>
      </c>
      <c r="C153" s="12"/>
      <c r="D153" s="12"/>
      <c r="E153" s="12"/>
      <c r="F153" s="12"/>
      <c r="G153" s="12"/>
      <c r="H153" s="12"/>
      <c r="I153" s="12"/>
      <c r="J153" s="37"/>
      <c r="K153" s="37"/>
    </row>
    <row r="154" spans="2:11" ht="21" x14ac:dyDescent="0.4">
      <c r="B154" s="16" t="s">
        <v>42</v>
      </c>
      <c r="I154" s="12"/>
      <c r="J154" s="37"/>
      <c r="K154" s="37"/>
    </row>
    <row r="155" spans="2:11" ht="20.5" thickBot="1" x14ac:dyDescent="0.45">
      <c r="B155" s="30"/>
      <c r="I155" s="12"/>
      <c r="J155" s="37"/>
      <c r="K155" s="37"/>
    </row>
    <row r="156" spans="2:11" ht="30" customHeight="1" thickBot="1" x14ac:dyDescent="0.45">
      <c r="B156" s="6" t="s">
        <v>2</v>
      </c>
      <c r="C156" s="7" t="s">
        <v>3</v>
      </c>
      <c r="D156" s="7" t="s">
        <v>4</v>
      </c>
      <c r="E156" s="7" t="s">
        <v>5</v>
      </c>
      <c r="F156" s="6" t="s">
        <v>7</v>
      </c>
      <c r="G156" s="37"/>
      <c r="H156" s="37"/>
      <c r="I156" s="37"/>
      <c r="J156" s="37"/>
      <c r="K156" s="37"/>
    </row>
    <row r="157" spans="2:11" ht="30" customHeight="1" thickBot="1" x14ac:dyDescent="0.45">
      <c r="B157" s="6" t="s">
        <v>8</v>
      </c>
      <c r="C157" s="7" t="s">
        <v>6</v>
      </c>
      <c r="D157" s="7" t="s">
        <v>30</v>
      </c>
      <c r="E157" s="7" t="s">
        <v>39</v>
      </c>
      <c r="F157" s="37"/>
      <c r="G157" s="37"/>
      <c r="H157" s="37"/>
      <c r="I157" s="37"/>
      <c r="J157" s="37"/>
      <c r="K157" s="37"/>
    </row>
    <row r="158" spans="2:11" ht="21" x14ac:dyDescent="0.4">
      <c r="B158" s="15"/>
      <c r="C158" s="12"/>
      <c r="D158" s="12"/>
      <c r="E158" s="12"/>
      <c r="F158" s="12"/>
      <c r="G158" s="12"/>
      <c r="H158" s="12"/>
      <c r="I158" s="12"/>
      <c r="J158" s="12"/>
      <c r="K158" s="12"/>
    </row>
    <row r="159" spans="2:11" ht="21" x14ac:dyDescent="0.4">
      <c r="B159" s="15"/>
      <c r="C159" s="12"/>
      <c r="D159" s="12"/>
      <c r="E159" s="12"/>
      <c r="F159" s="12"/>
      <c r="G159" s="12"/>
      <c r="H159" s="12"/>
      <c r="I159" s="12"/>
      <c r="J159" s="12"/>
      <c r="K159" s="12"/>
    </row>
    <row r="160" spans="2:11" ht="21" x14ac:dyDescent="0.4">
      <c r="B160" s="14" t="s">
        <v>16</v>
      </c>
      <c r="C160" s="12"/>
      <c r="D160" s="12"/>
      <c r="E160" s="12"/>
      <c r="F160" s="12"/>
      <c r="G160" s="12"/>
      <c r="H160" s="12"/>
      <c r="I160" s="12"/>
      <c r="J160" s="12"/>
      <c r="K160" s="12"/>
    </row>
    <row r="161" spans="2:11" ht="21" x14ac:dyDescent="0.4">
      <c r="B161" s="15" t="s">
        <v>144</v>
      </c>
      <c r="C161" s="12"/>
      <c r="D161" s="12"/>
      <c r="E161" s="12"/>
      <c r="F161" s="12"/>
      <c r="G161" s="12"/>
      <c r="H161" s="12"/>
      <c r="I161" s="12"/>
      <c r="J161" s="12"/>
      <c r="K161" s="12"/>
    </row>
    <row r="162" spans="2:11" ht="21" x14ac:dyDescent="0.4">
      <c r="B162" s="15"/>
      <c r="C162" s="12"/>
      <c r="D162" s="12"/>
      <c r="E162" s="12"/>
      <c r="F162" s="12"/>
      <c r="G162" s="12"/>
      <c r="H162" s="12"/>
      <c r="I162" s="12"/>
      <c r="J162" s="12"/>
      <c r="K162" s="12"/>
    </row>
    <row r="163" spans="2:11" ht="21" x14ac:dyDescent="0.4">
      <c r="B163" s="14" t="s">
        <v>1</v>
      </c>
      <c r="C163" s="12"/>
      <c r="D163" s="12"/>
      <c r="E163" s="12"/>
      <c r="F163" s="12"/>
      <c r="G163" s="12"/>
      <c r="H163" s="12"/>
      <c r="I163" s="12"/>
      <c r="J163" s="12"/>
      <c r="K163" s="12"/>
    </row>
    <row r="164" spans="2:11" ht="21" x14ac:dyDescent="0.4">
      <c r="B164" s="16" t="s">
        <v>52</v>
      </c>
      <c r="C164" s="12"/>
      <c r="D164" s="12"/>
      <c r="E164" s="12"/>
      <c r="F164" s="12"/>
      <c r="G164" s="12"/>
      <c r="H164" s="12"/>
      <c r="I164" s="12"/>
      <c r="J164" s="37"/>
      <c r="K164" s="37"/>
    </row>
    <row r="165" spans="2:11" ht="21" x14ac:dyDescent="0.4">
      <c r="B165" s="16" t="s">
        <v>42</v>
      </c>
      <c r="I165" s="12"/>
      <c r="J165" s="37"/>
      <c r="K165" s="37"/>
    </row>
    <row r="166" spans="2:11" ht="20.5" thickBot="1" x14ac:dyDescent="0.45">
      <c r="B166" s="30"/>
      <c r="I166" s="12"/>
      <c r="J166" s="37"/>
      <c r="K166" s="37"/>
    </row>
    <row r="167" spans="2:11" ht="30" customHeight="1" thickBot="1" x14ac:dyDescent="0.45">
      <c r="B167" s="6" t="s">
        <v>2</v>
      </c>
      <c r="C167" s="7" t="s">
        <v>3</v>
      </c>
      <c r="D167" s="7" t="s">
        <v>4</v>
      </c>
      <c r="E167" s="7" t="s">
        <v>5</v>
      </c>
      <c r="F167" s="6" t="s">
        <v>7</v>
      </c>
      <c r="G167" s="37"/>
      <c r="H167" s="37"/>
      <c r="I167" s="37"/>
      <c r="J167" s="37"/>
      <c r="K167" s="37"/>
    </row>
    <row r="168" spans="2:11" ht="30" customHeight="1" thickBot="1" x14ac:dyDescent="0.45">
      <c r="B168" s="6" t="s">
        <v>8</v>
      </c>
      <c r="C168" s="7" t="s">
        <v>6</v>
      </c>
      <c r="D168" s="7" t="s">
        <v>30</v>
      </c>
      <c r="E168" s="7" t="s">
        <v>39</v>
      </c>
      <c r="F168" s="37"/>
      <c r="G168" s="37"/>
      <c r="H168" s="37"/>
      <c r="I168" s="37"/>
      <c r="J168" s="37"/>
      <c r="K168" s="37"/>
    </row>
    <row r="169" spans="2:11" ht="21" x14ac:dyDescent="0.4">
      <c r="B169" s="15"/>
      <c r="C169" s="12"/>
      <c r="D169" s="12"/>
      <c r="E169" s="12"/>
      <c r="F169" s="12"/>
      <c r="G169" s="12"/>
      <c r="H169" s="12"/>
      <c r="I169" s="12"/>
      <c r="J169" s="12"/>
      <c r="K169" s="12"/>
    </row>
    <row r="170" spans="2:11" ht="21" x14ac:dyDescent="0.4">
      <c r="B170" s="15"/>
      <c r="C170" s="12"/>
      <c r="D170" s="12"/>
      <c r="E170" s="12"/>
      <c r="F170" s="12"/>
      <c r="G170" s="12"/>
      <c r="H170" s="12"/>
      <c r="I170" s="12"/>
      <c r="J170" s="12"/>
      <c r="K170" s="12"/>
    </row>
    <row r="171" spans="2:11" ht="21" x14ac:dyDescent="0.4">
      <c r="B171" s="14" t="s">
        <v>17</v>
      </c>
      <c r="C171" s="12"/>
      <c r="D171" s="12"/>
      <c r="E171" s="12"/>
      <c r="F171" s="12"/>
      <c r="G171" s="12"/>
      <c r="H171" s="12"/>
      <c r="I171" s="12"/>
      <c r="J171" s="12"/>
      <c r="K171" s="12"/>
    </row>
    <row r="172" spans="2:11" ht="21" x14ac:dyDescent="0.4">
      <c r="B172" s="15" t="s">
        <v>136</v>
      </c>
      <c r="C172" s="12"/>
      <c r="D172" s="12"/>
      <c r="E172" s="12"/>
      <c r="F172" s="12"/>
      <c r="G172" s="12"/>
      <c r="H172" s="12"/>
      <c r="I172" s="12"/>
      <c r="J172" s="12"/>
      <c r="K172" s="12"/>
    </row>
    <row r="173" spans="2:11" ht="21" x14ac:dyDescent="0.4">
      <c r="B173" s="15"/>
      <c r="C173" s="12"/>
      <c r="D173" s="12"/>
      <c r="E173" s="12"/>
      <c r="F173" s="12"/>
      <c r="G173" s="12"/>
      <c r="H173" s="12"/>
      <c r="I173" s="12"/>
      <c r="J173" s="12"/>
      <c r="K173" s="12"/>
    </row>
    <row r="174" spans="2:11" ht="21" x14ac:dyDescent="0.4">
      <c r="B174" s="14" t="s">
        <v>1</v>
      </c>
      <c r="C174" s="12"/>
      <c r="D174" s="12"/>
      <c r="E174" s="12"/>
      <c r="F174" s="12"/>
      <c r="G174" s="12"/>
      <c r="H174" s="12"/>
      <c r="I174" s="12"/>
      <c r="J174" s="12"/>
      <c r="K174" s="12"/>
    </row>
    <row r="175" spans="2:11" ht="21" x14ac:dyDescent="0.4">
      <c r="B175" s="16" t="s">
        <v>79</v>
      </c>
      <c r="H175" s="12"/>
      <c r="I175" s="12"/>
      <c r="J175" s="12"/>
      <c r="K175" s="12"/>
    </row>
    <row r="176" spans="2:11" ht="21" x14ac:dyDescent="0.4">
      <c r="B176" s="16" t="s">
        <v>80</v>
      </c>
      <c r="H176" s="12"/>
      <c r="I176" s="12"/>
      <c r="J176" s="12"/>
      <c r="K176" s="12"/>
    </row>
    <row r="177" spans="2:11" ht="21" x14ac:dyDescent="0.4">
      <c r="B177" s="16" t="s">
        <v>81</v>
      </c>
      <c r="H177" s="12"/>
      <c r="I177" s="12"/>
      <c r="J177" s="12"/>
      <c r="K177" s="12"/>
    </row>
    <row r="178" spans="2:11" ht="20.5" thickBot="1" x14ac:dyDescent="0.45">
      <c r="B178" s="16"/>
      <c r="H178" s="12"/>
      <c r="I178" s="12"/>
      <c r="J178" s="12"/>
      <c r="K178" s="12"/>
    </row>
    <row r="179" spans="2:11" ht="30" customHeight="1" thickBot="1" x14ac:dyDescent="0.45">
      <c r="B179" s="6" t="s">
        <v>82</v>
      </c>
      <c r="C179" s="6" t="s">
        <v>83</v>
      </c>
      <c r="D179" s="6" t="s">
        <v>36</v>
      </c>
      <c r="E179" s="6" t="s">
        <v>84</v>
      </c>
      <c r="F179" s="6" t="s">
        <v>85</v>
      </c>
      <c r="G179" s="6" t="s">
        <v>86</v>
      </c>
      <c r="H179" s="12"/>
      <c r="I179" s="12"/>
      <c r="J179" s="12"/>
      <c r="K179" s="12"/>
    </row>
    <row r="180" spans="2:11" ht="20" x14ac:dyDescent="0.4">
      <c r="B180" s="16"/>
      <c r="H180" s="12"/>
      <c r="I180" s="12"/>
      <c r="J180" s="12"/>
      <c r="K180" s="12"/>
    </row>
    <row r="181" spans="2:11" ht="21" x14ac:dyDescent="0.4">
      <c r="B181" s="16" t="s">
        <v>87</v>
      </c>
      <c r="H181" s="12"/>
      <c r="I181" s="12"/>
      <c r="J181" s="12"/>
      <c r="K181" s="12"/>
    </row>
    <row r="182" spans="2:11" ht="20.5" thickBot="1" x14ac:dyDescent="0.45">
      <c r="B182" s="16"/>
      <c r="H182" s="12"/>
      <c r="I182" s="12"/>
      <c r="J182" s="12"/>
      <c r="K182" s="12"/>
    </row>
    <row r="183" spans="2:11" ht="30" customHeight="1" thickBot="1" x14ac:dyDescent="0.45">
      <c r="B183" s="6" t="s">
        <v>82</v>
      </c>
      <c r="C183" s="6" t="s">
        <v>83</v>
      </c>
      <c r="D183" s="6" t="s">
        <v>36</v>
      </c>
      <c r="E183" s="6" t="s">
        <v>37</v>
      </c>
      <c r="F183" s="6" t="s">
        <v>84</v>
      </c>
      <c r="G183" s="6" t="s">
        <v>85</v>
      </c>
      <c r="H183" s="6" t="s">
        <v>86</v>
      </c>
      <c r="I183" s="12"/>
      <c r="J183" s="12"/>
      <c r="K183" s="12"/>
    </row>
    <row r="184" spans="2:11" ht="21" x14ac:dyDescent="0.4">
      <c r="B184" s="18"/>
      <c r="C184" s="12"/>
      <c r="D184" s="12"/>
      <c r="E184" s="12"/>
      <c r="F184" s="12"/>
      <c r="G184" s="12"/>
      <c r="H184" s="12"/>
      <c r="I184" s="12"/>
      <c r="J184" s="12"/>
      <c r="K184" s="12"/>
    </row>
    <row r="185" spans="2:11" ht="21" x14ac:dyDescent="0.4">
      <c r="B185" s="16" t="s">
        <v>88</v>
      </c>
      <c r="C185" s="12"/>
      <c r="D185" s="12"/>
      <c r="E185" s="12"/>
      <c r="F185" s="12"/>
      <c r="G185" s="12"/>
      <c r="H185" s="12"/>
      <c r="I185" s="12"/>
      <c r="J185" s="12"/>
      <c r="K185" s="12"/>
    </row>
    <row r="186" spans="2:11" ht="21.5" thickBot="1" x14ac:dyDescent="0.45">
      <c r="B186" s="18"/>
      <c r="C186" s="12"/>
      <c r="D186" s="12"/>
      <c r="E186" s="12"/>
      <c r="F186" s="12"/>
      <c r="G186" s="12"/>
      <c r="H186" s="12"/>
      <c r="I186" s="12"/>
      <c r="J186" s="12"/>
      <c r="K186" s="12"/>
    </row>
    <row r="187" spans="2:11" ht="30" customHeight="1" thickBot="1" x14ac:dyDescent="0.45">
      <c r="B187" s="6" t="s">
        <v>89</v>
      </c>
      <c r="C187" s="6" t="s">
        <v>90</v>
      </c>
      <c r="D187" s="6" t="s">
        <v>91</v>
      </c>
      <c r="E187" s="6" t="s">
        <v>92</v>
      </c>
      <c r="F187" s="6" t="s">
        <v>93</v>
      </c>
      <c r="G187" s="6" t="s">
        <v>94</v>
      </c>
      <c r="H187" s="6" t="s">
        <v>95</v>
      </c>
      <c r="I187" s="12"/>
      <c r="J187" s="12"/>
      <c r="K187" s="12"/>
    </row>
    <row r="188" spans="2:11" ht="21" x14ac:dyDescent="0.4">
      <c r="B188" s="18"/>
      <c r="C188" s="12"/>
      <c r="D188" s="12"/>
      <c r="E188" s="12"/>
      <c r="F188" s="12"/>
      <c r="G188" s="12"/>
      <c r="H188" s="12"/>
      <c r="I188" s="12"/>
      <c r="J188" s="12"/>
      <c r="K188" s="12"/>
    </row>
    <row r="189" spans="2:11" ht="21" x14ac:dyDescent="0.4">
      <c r="B189" s="16" t="s">
        <v>96</v>
      </c>
      <c r="C189" s="12"/>
      <c r="D189" s="12"/>
      <c r="E189" s="12"/>
      <c r="F189" s="12"/>
      <c r="G189" s="12"/>
      <c r="H189" s="12"/>
      <c r="I189" s="12"/>
      <c r="J189" s="12"/>
      <c r="K189" s="12"/>
    </row>
    <row r="190" spans="2:11" ht="21" x14ac:dyDescent="0.4">
      <c r="B190" s="16" t="s">
        <v>97</v>
      </c>
      <c r="C190" s="12"/>
      <c r="D190" s="12"/>
      <c r="E190" s="12"/>
      <c r="F190" s="12"/>
      <c r="G190" s="12"/>
      <c r="H190" s="12"/>
      <c r="I190" s="12"/>
      <c r="J190" s="12"/>
      <c r="K190" s="12"/>
    </row>
    <row r="191" spans="2:11" ht="21" x14ac:dyDescent="0.4">
      <c r="B191" s="15"/>
      <c r="C191" s="12"/>
      <c r="D191" s="12"/>
      <c r="E191" s="12"/>
      <c r="F191" s="12"/>
      <c r="G191" s="12"/>
      <c r="H191" s="12"/>
      <c r="I191" s="12"/>
      <c r="J191" s="12"/>
      <c r="K191" s="12"/>
    </row>
    <row r="192" spans="2:11" ht="21" x14ac:dyDescent="0.4">
      <c r="B192" s="15"/>
      <c r="C192" s="12"/>
      <c r="D192" s="12"/>
      <c r="E192" s="12"/>
      <c r="F192" s="12"/>
      <c r="G192" s="12"/>
      <c r="H192" s="12"/>
      <c r="I192" s="12"/>
      <c r="J192" s="12"/>
      <c r="K192" s="12"/>
    </row>
    <row r="193" spans="2:11" ht="21" x14ac:dyDescent="0.4">
      <c r="B193" s="14" t="s">
        <v>18</v>
      </c>
      <c r="C193" s="12"/>
      <c r="D193" s="12"/>
      <c r="E193" s="12"/>
      <c r="F193" s="12"/>
      <c r="G193" s="12"/>
      <c r="H193" s="12"/>
      <c r="I193" s="12"/>
      <c r="J193" s="12"/>
      <c r="K193" s="12"/>
    </row>
    <row r="194" spans="2:11" ht="21" x14ac:dyDescent="0.4">
      <c r="B194" s="15" t="s">
        <v>137</v>
      </c>
      <c r="C194" s="12"/>
      <c r="D194" s="12"/>
      <c r="E194" s="12"/>
      <c r="F194" s="12"/>
      <c r="G194" s="12"/>
      <c r="H194" s="12"/>
      <c r="I194" s="12"/>
      <c r="J194" s="12"/>
      <c r="K194" s="12"/>
    </row>
    <row r="195" spans="2:11" ht="21" x14ac:dyDescent="0.4">
      <c r="B195" s="15"/>
      <c r="C195" s="12"/>
      <c r="D195" s="12"/>
      <c r="E195" s="12"/>
      <c r="F195" s="12"/>
      <c r="G195" s="12"/>
      <c r="H195" s="12"/>
      <c r="I195" s="12"/>
      <c r="J195" s="12"/>
      <c r="K195" s="12"/>
    </row>
    <row r="196" spans="2:11" ht="21" x14ac:dyDescent="0.4">
      <c r="B196" s="14" t="s">
        <v>1</v>
      </c>
      <c r="C196" s="12"/>
      <c r="D196" s="12"/>
      <c r="E196" s="12"/>
      <c r="F196" s="12"/>
      <c r="G196" s="12"/>
      <c r="H196" s="12"/>
      <c r="I196" s="12"/>
      <c r="J196" s="12"/>
      <c r="K196" s="12"/>
    </row>
    <row r="197" spans="2:11" ht="21" x14ac:dyDescent="0.4">
      <c r="B197" s="16" t="s">
        <v>53</v>
      </c>
      <c r="C197" s="12"/>
      <c r="D197" s="12"/>
      <c r="E197" s="12"/>
      <c r="F197" s="12"/>
      <c r="G197" s="12"/>
      <c r="H197" s="12"/>
      <c r="I197" s="12"/>
      <c r="J197" s="12"/>
      <c r="K197" s="12"/>
    </row>
    <row r="198" spans="2:11" ht="21" x14ac:dyDescent="0.4">
      <c r="B198" s="16" t="s">
        <v>78</v>
      </c>
      <c r="C198" s="12"/>
      <c r="D198" s="12"/>
      <c r="E198" s="12"/>
      <c r="F198" s="12"/>
      <c r="G198" s="12"/>
      <c r="H198" s="12"/>
      <c r="I198" s="12"/>
      <c r="J198" s="12"/>
      <c r="K198" s="12"/>
    </row>
    <row r="199" spans="2:11" ht="21" x14ac:dyDescent="0.4">
      <c r="B199" s="16" t="s">
        <v>72</v>
      </c>
      <c r="C199" s="12"/>
      <c r="D199" s="12"/>
      <c r="E199" s="12"/>
      <c r="F199" s="12"/>
      <c r="G199" s="12"/>
      <c r="H199" s="12"/>
      <c r="I199" s="12"/>
      <c r="J199" s="12"/>
      <c r="K199" s="12"/>
    </row>
    <row r="200" spans="2:11" ht="21" customHeight="1" x14ac:dyDescent="0.4">
      <c r="B200" s="16" t="s">
        <v>75</v>
      </c>
      <c r="C200" s="12"/>
      <c r="D200" s="12"/>
      <c r="E200" s="12"/>
      <c r="F200" s="12"/>
      <c r="G200" s="12"/>
      <c r="H200" s="12"/>
      <c r="I200" s="12"/>
      <c r="J200" s="12"/>
      <c r="K200" s="12"/>
    </row>
    <row r="201" spans="2:11" ht="21" x14ac:dyDescent="0.4">
      <c r="B201" s="15"/>
      <c r="C201" s="12"/>
      <c r="D201" s="12"/>
      <c r="E201" s="12"/>
      <c r="F201" s="12"/>
      <c r="G201" s="12"/>
      <c r="H201" s="12"/>
      <c r="I201" s="12"/>
      <c r="J201" s="12"/>
      <c r="K201" s="12"/>
    </row>
    <row r="202" spans="2:11" ht="21" x14ac:dyDescent="0.4">
      <c r="B202" s="15"/>
      <c r="C202" s="12"/>
      <c r="D202" s="12"/>
      <c r="E202" s="12"/>
      <c r="F202" s="12"/>
      <c r="G202" s="12"/>
      <c r="H202" s="12"/>
      <c r="I202" s="12"/>
      <c r="J202" s="12"/>
      <c r="K202" s="12"/>
    </row>
    <row r="203" spans="2:11" ht="21" x14ac:dyDescent="0.4">
      <c r="B203" s="14" t="s">
        <v>19</v>
      </c>
      <c r="C203" s="12"/>
      <c r="D203" s="12"/>
      <c r="E203" s="12"/>
      <c r="F203" s="12"/>
      <c r="G203" s="12"/>
      <c r="H203" s="12"/>
      <c r="I203" s="12"/>
      <c r="J203" s="12"/>
      <c r="K203" s="12"/>
    </row>
    <row r="204" spans="2:11" ht="21" x14ac:dyDescent="0.4">
      <c r="B204" s="15" t="s">
        <v>138</v>
      </c>
      <c r="C204" s="12"/>
      <c r="D204" s="12"/>
      <c r="E204" s="12"/>
      <c r="F204" s="12"/>
      <c r="G204" s="12"/>
      <c r="H204" s="12"/>
      <c r="I204" s="12"/>
      <c r="J204" s="12"/>
      <c r="K204" s="12"/>
    </row>
    <row r="205" spans="2:11" ht="21" x14ac:dyDescent="0.4">
      <c r="B205" s="15"/>
      <c r="C205" s="12"/>
      <c r="D205" s="12"/>
      <c r="E205" s="12"/>
      <c r="F205" s="12"/>
      <c r="G205" s="12"/>
      <c r="H205" s="12"/>
      <c r="I205" s="12"/>
      <c r="J205" s="12"/>
      <c r="K205" s="12"/>
    </row>
    <row r="206" spans="2:11" ht="21" x14ac:dyDescent="0.4">
      <c r="B206" s="14" t="s">
        <v>1</v>
      </c>
      <c r="C206" s="12"/>
      <c r="D206" s="12"/>
      <c r="E206" s="12"/>
      <c r="F206" s="12"/>
      <c r="G206" s="12"/>
      <c r="H206" s="12"/>
      <c r="I206" s="12"/>
      <c r="J206" s="12"/>
      <c r="K206" s="12"/>
    </row>
    <row r="207" spans="2:11" ht="21" x14ac:dyDescent="0.4">
      <c r="B207" s="16" t="s">
        <v>54</v>
      </c>
      <c r="C207" s="12"/>
      <c r="D207" s="12"/>
      <c r="E207" s="12"/>
      <c r="F207" s="12"/>
      <c r="G207" s="12"/>
      <c r="H207" s="12"/>
      <c r="I207" s="12"/>
      <c r="J207" s="12"/>
      <c r="K207" s="12"/>
    </row>
    <row r="208" spans="2:11" ht="21" x14ac:dyDescent="0.4">
      <c r="B208" s="16" t="s">
        <v>48</v>
      </c>
      <c r="C208" s="12"/>
      <c r="D208" s="12"/>
      <c r="E208" s="12"/>
      <c r="F208" s="12"/>
      <c r="G208" s="12"/>
      <c r="H208" s="12"/>
      <c r="I208" s="12"/>
      <c r="J208" s="12"/>
      <c r="K208" s="12"/>
    </row>
    <row r="209" spans="2:11" ht="21" x14ac:dyDescent="0.4">
      <c r="B209" s="16" t="s">
        <v>45</v>
      </c>
      <c r="C209" s="12"/>
      <c r="D209" s="12"/>
      <c r="E209" s="12"/>
      <c r="F209" s="12"/>
      <c r="G209" s="12"/>
      <c r="H209" s="12"/>
      <c r="I209" s="12"/>
      <c r="J209" s="12"/>
      <c r="K209" s="12"/>
    </row>
    <row r="210" spans="2:11" ht="21.5" thickBot="1" x14ac:dyDescent="0.45">
      <c r="B210" s="18"/>
      <c r="C210" s="12"/>
      <c r="D210" s="12"/>
      <c r="E210" s="12"/>
      <c r="F210" s="12"/>
      <c r="G210" s="12"/>
      <c r="H210" s="12"/>
      <c r="I210" s="12"/>
      <c r="J210" s="12"/>
      <c r="K210" s="12"/>
    </row>
    <row r="211" spans="2:11" ht="30" customHeight="1" thickBot="1" x14ac:dyDescent="0.3">
      <c r="B211" s="6" t="s">
        <v>31</v>
      </c>
      <c r="C211" s="6" t="s">
        <v>69</v>
      </c>
      <c r="D211" s="6" t="s">
        <v>70</v>
      </c>
    </row>
    <row r="212" spans="2:11" ht="21" x14ac:dyDescent="0.4">
      <c r="B212" s="15"/>
      <c r="C212" s="12"/>
      <c r="D212" s="12"/>
      <c r="E212" s="12"/>
      <c r="F212" s="12"/>
      <c r="G212" s="12"/>
      <c r="H212" s="12"/>
      <c r="I212" s="12"/>
      <c r="J212" s="12"/>
      <c r="K212" s="12"/>
    </row>
    <row r="213" spans="2:11" ht="21" x14ac:dyDescent="0.4">
      <c r="B213" s="15"/>
      <c r="C213" s="12"/>
      <c r="D213" s="12"/>
      <c r="E213" s="12"/>
      <c r="F213" s="12"/>
      <c r="G213" s="12"/>
      <c r="H213" s="12"/>
      <c r="I213" s="12"/>
      <c r="J213" s="12"/>
      <c r="K213" s="12"/>
    </row>
    <row r="214" spans="2:11" ht="21" x14ac:dyDescent="0.4">
      <c r="B214" s="14" t="s">
        <v>20</v>
      </c>
      <c r="C214" s="12"/>
      <c r="D214" s="12"/>
      <c r="E214" s="12"/>
      <c r="F214" s="12"/>
      <c r="G214" s="12"/>
      <c r="H214" s="12"/>
      <c r="I214" s="12"/>
      <c r="J214" s="12"/>
      <c r="K214" s="12"/>
    </row>
    <row r="215" spans="2:11" ht="21" x14ac:dyDescent="0.4">
      <c r="B215" s="15" t="s">
        <v>139</v>
      </c>
      <c r="C215" s="12"/>
      <c r="D215" s="12"/>
      <c r="E215" s="12"/>
      <c r="F215" s="12"/>
      <c r="G215" s="12"/>
      <c r="H215" s="12"/>
      <c r="I215" s="12"/>
      <c r="J215" s="12"/>
      <c r="K215" s="12"/>
    </row>
    <row r="216" spans="2:11" ht="21" x14ac:dyDescent="0.4">
      <c r="B216" s="15"/>
      <c r="C216" s="12"/>
      <c r="D216" s="12"/>
      <c r="E216" s="12"/>
      <c r="F216" s="12"/>
      <c r="G216" s="12"/>
      <c r="H216" s="12"/>
      <c r="I216" s="12"/>
      <c r="J216" s="12"/>
      <c r="K216" s="12"/>
    </row>
    <row r="217" spans="2:11" ht="21" x14ac:dyDescent="0.4">
      <c r="B217" s="14" t="s">
        <v>1</v>
      </c>
      <c r="C217" s="12"/>
      <c r="D217" s="12"/>
      <c r="E217" s="12"/>
      <c r="F217" s="12"/>
      <c r="G217" s="12"/>
      <c r="H217" s="12"/>
      <c r="I217" s="12"/>
      <c r="J217" s="12"/>
      <c r="K217" s="12"/>
    </row>
    <row r="218" spans="2:11" ht="21" x14ac:dyDescent="0.4">
      <c r="B218" s="16" t="s">
        <v>98</v>
      </c>
      <c r="H218" s="12"/>
      <c r="I218" s="12"/>
      <c r="J218" s="12"/>
      <c r="K218" s="12"/>
    </row>
    <row r="219" spans="2:11" ht="21" x14ac:dyDescent="0.4">
      <c r="B219" s="16" t="s">
        <v>129</v>
      </c>
      <c r="H219" s="12"/>
      <c r="I219" s="12"/>
      <c r="J219" s="12"/>
      <c r="K219" s="12"/>
    </row>
    <row r="220" spans="2:11" ht="21" x14ac:dyDescent="0.4">
      <c r="B220" s="16" t="s">
        <v>72</v>
      </c>
      <c r="H220" s="12"/>
      <c r="I220" s="12"/>
      <c r="J220" s="12"/>
      <c r="K220" s="12"/>
    </row>
    <row r="221" spans="2:11" ht="21" x14ac:dyDescent="0.4">
      <c r="B221" s="16" t="s">
        <v>99</v>
      </c>
      <c r="H221" s="12"/>
      <c r="I221" s="12"/>
      <c r="J221" s="12"/>
      <c r="K221" s="12"/>
    </row>
    <row r="222" spans="2:11" ht="21" x14ac:dyDescent="0.4">
      <c r="B222" s="15"/>
      <c r="C222" s="12"/>
      <c r="D222" s="12"/>
      <c r="E222" s="12"/>
      <c r="F222" s="12"/>
      <c r="G222" s="12"/>
      <c r="H222" s="12"/>
      <c r="I222" s="12"/>
      <c r="J222" s="12"/>
      <c r="K222" s="12"/>
    </row>
    <row r="223" spans="2:11" ht="21" x14ac:dyDescent="0.4">
      <c r="B223" s="15"/>
      <c r="C223" s="12"/>
      <c r="D223" s="12"/>
      <c r="E223" s="12"/>
      <c r="F223" s="12"/>
      <c r="G223" s="12"/>
      <c r="H223" s="12"/>
      <c r="I223" s="12"/>
      <c r="J223" s="12"/>
      <c r="K223" s="12"/>
    </row>
    <row r="224" spans="2:11" ht="21" x14ac:dyDescent="0.4">
      <c r="B224" s="14" t="s">
        <v>21</v>
      </c>
      <c r="C224" s="12"/>
      <c r="D224" s="12"/>
      <c r="E224" s="12"/>
      <c r="F224" s="12"/>
      <c r="G224" s="12"/>
      <c r="H224" s="12"/>
      <c r="I224" s="12"/>
      <c r="J224" s="12"/>
      <c r="K224" s="12"/>
    </row>
    <row r="225" spans="2:11" ht="21" x14ac:dyDescent="0.4">
      <c r="B225" s="15" t="s">
        <v>140</v>
      </c>
      <c r="C225" s="12"/>
      <c r="D225" s="12"/>
      <c r="E225" s="12"/>
      <c r="F225" s="12"/>
      <c r="G225" s="12"/>
      <c r="H225" s="12"/>
      <c r="I225" s="12"/>
      <c r="J225" s="12"/>
      <c r="K225" s="12"/>
    </row>
    <row r="226" spans="2:11" ht="21" x14ac:dyDescent="0.4">
      <c r="B226" s="15"/>
      <c r="C226" s="12"/>
      <c r="D226" s="12"/>
      <c r="E226" s="12"/>
      <c r="F226" s="12"/>
      <c r="G226" s="12"/>
      <c r="H226" s="12"/>
      <c r="I226" s="12"/>
      <c r="J226" s="12"/>
      <c r="K226" s="12"/>
    </row>
    <row r="227" spans="2:11" ht="21" x14ac:dyDescent="0.4">
      <c r="B227" s="14" t="s">
        <v>1</v>
      </c>
      <c r="C227" s="12"/>
      <c r="D227" s="12"/>
      <c r="E227" s="12"/>
      <c r="F227" s="12"/>
      <c r="G227" s="12"/>
      <c r="H227" s="12"/>
      <c r="I227" s="12"/>
      <c r="J227" s="12"/>
      <c r="K227" s="12"/>
    </row>
    <row r="228" spans="2:11" ht="21" x14ac:dyDescent="0.4">
      <c r="B228" s="16" t="s">
        <v>55</v>
      </c>
      <c r="C228" s="12"/>
      <c r="D228" s="12"/>
      <c r="E228" s="12"/>
      <c r="F228" s="12"/>
      <c r="G228" s="12"/>
      <c r="H228" s="12"/>
      <c r="I228" s="37"/>
      <c r="J228" s="37"/>
      <c r="K228" s="37"/>
    </row>
    <row r="229" spans="2:11" ht="21" x14ac:dyDescent="0.4">
      <c r="B229" s="16" t="s">
        <v>42</v>
      </c>
      <c r="I229" s="37"/>
      <c r="J229" s="37"/>
      <c r="K229" s="37"/>
    </row>
    <row r="230" spans="2:11" ht="20.5" thickBot="1" x14ac:dyDescent="0.45">
      <c r="B230" s="30"/>
      <c r="I230" s="37"/>
      <c r="J230" s="37"/>
      <c r="K230" s="37"/>
    </row>
    <row r="231" spans="2:11" ht="30" customHeight="1" thickBot="1" x14ac:dyDescent="0.45">
      <c r="B231" s="6" t="s">
        <v>2</v>
      </c>
      <c r="C231" s="7" t="s">
        <v>3</v>
      </c>
      <c r="D231" s="7" t="s">
        <v>4</v>
      </c>
      <c r="E231" s="7" t="s">
        <v>5</v>
      </c>
      <c r="F231" s="6" t="s">
        <v>7</v>
      </c>
      <c r="G231" s="37"/>
      <c r="H231" s="37"/>
      <c r="I231" s="37"/>
      <c r="J231" s="37"/>
      <c r="K231" s="37"/>
    </row>
    <row r="232" spans="2:11" ht="30" customHeight="1" thickBot="1" x14ac:dyDescent="0.45">
      <c r="B232" s="6" t="s">
        <v>8</v>
      </c>
      <c r="C232" s="7" t="s">
        <v>6</v>
      </c>
      <c r="D232" s="7" t="s">
        <v>30</v>
      </c>
      <c r="E232" s="7" t="s">
        <v>39</v>
      </c>
      <c r="F232" s="37"/>
      <c r="G232" s="37"/>
      <c r="H232" s="37"/>
      <c r="I232" s="37"/>
      <c r="J232" s="37"/>
      <c r="K232" s="37"/>
    </row>
    <row r="233" spans="2:11" ht="20" x14ac:dyDescent="0.4">
      <c r="B233" s="16"/>
      <c r="C233" s="12"/>
      <c r="D233" s="12"/>
      <c r="E233" s="12"/>
      <c r="F233" s="12"/>
      <c r="G233" s="12"/>
      <c r="H233" s="12"/>
      <c r="I233" s="12"/>
      <c r="J233" s="12"/>
      <c r="K233" s="12"/>
    </row>
    <row r="234" spans="2:11" ht="21" x14ac:dyDescent="0.4">
      <c r="B234" s="15"/>
      <c r="C234" s="12"/>
      <c r="D234" s="12"/>
      <c r="E234" s="12"/>
      <c r="F234" s="12"/>
      <c r="G234" s="12"/>
      <c r="H234" s="12"/>
      <c r="I234" s="12"/>
      <c r="J234" s="12"/>
      <c r="K234" s="12"/>
    </row>
    <row r="235" spans="2:11" ht="21" x14ac:dyDescent="0.4">
      <c r="B235" s="14" t="s">
        <v>22</v>
      </c>
      <c r="C235" s="12"/>
      <c r="D235" s="12"/>
      <c r="E235" s="12"/>
      <c r="F235" s="12"/>
      <c r="G235" s="12"/>
      <c r="H235" s="12"/>
      <c r="I235" s="12"/>
      <c r="J235" s="12"/>
      <c r="K235" s="12"/>
    </row>
    <row r="236" spans="2:11" ht="21" x14ac:dyDescent="0.4">
      <c r="B236" s="15" t="s">
        <v>141</v>
      </c>
      <c r="C236" s="12"/>
      <c r="D236" s="12"/>
      <c r="E236" s="12"/>
      <c r="F236" s="12"/>
      <c r="G236" s="12"/>
      <c r="H236" s="12"/>
      <c r="I236" s="12"/>
      <c r="J236" s="12"/>
      <c r="K236" s="12"/>
    </row>
    <row r="237" spans="2:11" ht="21" x14ac:dyDescent="0.4">
      <c r="B237" s="15"/>
      <c r="C237" s="12"/>
      <c r="D237" s="12"/>
      <c r="E237" s="12"/>
      <c r="F237" s="12"/>
      <c r="G237" s="12"/>
      <c r="H237" s="12"/>
      <c r="I237" s="12"/>
      <c r="J237" s="12"/>
      <c r="K237" s="12"/>
    </row>
    <row r="238" spans="2:11" ht="21" x14ac:dyDescent="0.4">
      <c r="B238" s="14" t="s">
        <v>1</v>
      </c>
      <c r="C238" s="12"/>
      <c r="D238" s="12"/>
      <c r="E238" s="12"/>
      <c r="F238" s="12"/>
      <c r="G238" s="12"/>
      <c r="H238" s="12"/>
      <c r="I238" s="12"/>
      <c r="J238" s="12"/>
      <c r="K238" s="12"/>
    </row>
    <row r="239" spans="2:11" ht="21" x14ac:dyDescent="0.4">
      <c r="B239" s="16" t="s">
        <v>52</v>
      </c>
      <c r="C239" s="12"/>
      <c r="D239" s="12"/>
      <c r="E239" s="12"/>
      <c r="F239" s="12"/>
      <c r="G239" s="12"/>
      <c r="H239" s="12"/>
      <c r="I239" s="12"/>
      <c r="J239" s="12"/>
      <c r="K239" s="12"/>
    </row>
    <row r="240" spans="2:11" ht="21" x14ac:dyDescent="0.4">
      <c r="B240" s="16" t="s">
        <v>51</v>
      </c>
      <c r="C240" s="12"/>
      <c r="D240" s="12"/>
      <c r="E240" s="12"/>
      <c r="F240" s="12"/>
      <c r="G240" s="12"/>
      <c r="H240" s="12"/>
      <c r="I240" s="12"/>
      <c r="J240" s="12"/>
      <c r="K240" s="12"/>
    </row>
    <row r="241" spans="2:11" ht="20.5" thickBot="1" x14ac:dyDescent="0.45">
      <c r="B241" s="16"/>
      <c r="C241" s="12"/>
      <c r="D241" s="12"/>
      <c r="E241" s="12"/>
      <c r="F241" s="12"/>
      <c r="G241" s="12"/>
      <c r="H241" s="12"/>
      <c r="I241" s="12"/>
      <c r="J241" s="12"/>
      <c r="K241" s="12"/>
    </row>
    <row r="242" spans="2:11" ht="30" customHeight="1" thickBot="1" x14ac:dyDescent="0.45">
      <c r="B242" s="12"/>
      <c r="C242" s="6" t="s">
        <v>29</v>
      </c>
      <c r="D242" s="12"/>
      <c r="E242" s="12"/>
      <c r="F242" s="12"/>
      <c r="G242" s="12"/>
      <c r="H242" s="12"/>
      <c r="I242" s="12"/>
      <c r="J242" s="12"/>
      <c r="K242" s="12"/>
    </row>
    <row r="243" spans="2:11" ht="21" x14ac:dyDescent="0.4">
      <c r="B243" s="12"/>
      <c r="C243" s="12"/>
      <c r="D243" s="19"/>
      <c r="E243" s="12"/>
      <c r="F243" s="12"/>
      <c r="G243" s="12"/>
      <c r="H243" s="12"/>
      <c r="I243" s="12"/>
      <c r="J243" s="12"/>
      <c r="K243" s="12"/>
    </row>
    <row r="244" spans="2:11" ht="21" x14ac:dyDescent="0.4">
      <c r="B244" s="12"/>
      <c r="C244" s="12"/>
      <c r="D244" s="19"/>
      <c r="E244" s="12"/>
      <c r="F244" s="12"/>
      <c r="G244" s="12"/>
      <c r="H244" s="12"/>
      <c r="I244" s="12"/>
      <c r="J244" s="12"/>
      <c r="K244" s="12"/>
    </row>
    <row r="245" spans="2:11" ht="21" x14ac:dyDescent="0.4">
      <c r="B245" s="14" t="s">
        <v>23</v>
      </c>
      <c r="C245" s="12"/>
      <c r="D245" s="12"/>
      <c r="E245" s="12"/>
      <c r="F245" s="12"/>
      <c r="G245" s="12"/>
      <c r="H245" s="12"/>
      <c r="I245" s="12"/>
      <c r="J245" s="12"/>
      <c r="K245" s="12"/>
    </row>
    <row r="246" spans="2:11" ht="21" x14ac:dyDescent="0.4">
      <c r="B246" s="15" t="s">
        <v>142</v>
      </c>
      <c r="C246" s="12"/>
      <c r="D246" s="12"/>
      <c r="E246" s="12"/>
      <c r="F246" s="12"/>
      <c r="G246" s="12"/>
      <c r="H246" s="12"/>
      <c r="I246" s="12"/>
      <c r="J246" s="12"/>
      <c r="K246" s="12"/>
    </row>
    <row r="247" spans="2:11" ht="21" x14ac:dyDescent="0.4">
      <c r="B247" s="15"/>
      <c r="C247" s="12"/>
      <c r="D247" s="12"/>
      <c r="E247" s="12"/>
      <c r="F247" s="12"/>
      <c r="G247" s="12"/>
      <c r="H247" s="12"/>
      <c r="I247" s="12"/>
      <c r="J247" s="12"/>
      <c r="K247" s="12"/>
    </row>
    <row r="248" spans="2:11" ht="21" x14ac:dyDescent="0.4">
      <c r="B248" s="14" t="s">
        <v>1</v>
      </c>
      <c r="C248" s="12"/>
      <c r="D248" s="12"/>
      <c r="E248" s="12"/>
      <c r="F248" s="12"/>
      <c r="G248" s="12"/>
      <c r="H248" s="12"/>
      <c r="I248" s="12"/>
      <c r="J248" s="12"/>
      <c r="K248" s="12"/>
    </row>
    <row r="249" spans="2:11" ht="21" x14ac:dyDescent="0.4">
      <c r="B249" s="16" t="s">
        <v>49</v>
      </c>
      <c r="C249" s="12"/>
      <c r="D249" s="12"/>
      <c r="E249" s="12"/>
      <c r="F249" s="12"/>
      <c r="G249" s="12"/>
      <c r="H249" s="37"/>
      <c r="I249" s="37"/>
      <c r="J249" s="37"/>
      <c r="K249" s="37"/>
    </row>
    <row r="250" spans="2:11" ht="21" x14ac:dyDescent="0.4">
      <c r="B250" s="16" t="s">
        <v>48</v>
      </c>
      <c r="C250" s="12"/>
      <c r="D250" s="12"/>
      <c r="E250" s="12"/>
      <c r="F250" s="12"/>
      <c r="G250" s="12"/>
      <c r="H250" s="37"/>
      <c r="I250" s="37"/>
      <c r="J250" s="37"/>
      <c r="K250" s="37"/>
    </row>
    <row r="251" spans="2:11" ht="21" x14ac:dyDescent="0.4">
      <c r="B251" s="16" t="s">
        <v>45</v>
      </c>
      <c r="C251" s="12"/>
      <c r="D251" s="12"/>
      <c r="E251" s="12"/>
      <c r="F251" s="12"/>
      <c r="G251" s="12"/>
      <c r="H251" s="37"/>
      <c r="I251" s="37"/>
      <c r="J251" s="37"/>
      <c r="K251" s="37"/>
    </row>
    <row r="252" spans="2:11" ht="21.5" thickBot="1" x14ac:dyDescent="0.45">
      <c r="B252" s="18"/>
      <c r="C252" s="12"/>
      <c r="D252" s="12"/>
      <c r="E252" s="12"/>
      <c r="F252" s="12"/>
      <c r="G252" s="12"/>
      <c r="H252" s="37"/>
      <c r="I252" s="37"/>
      <c r="J252" s="37"/>
      <c r="K252" s="37"/>
    </row>
    <row r="253" spans="2:11" ht="30" customHeight="1" thickBot="1" x14ac:dyDescent="0.45">
      <c r="B253" s="6" t="s">
        <v>31</v>
      </c>
      <c r="C253" s="6" t="s">
        <v>69</v>
      </c>
      <c r="D253" s="6" t="s">
        <v>70</v>
      </c>
      <c r="E253" s="12"/>
      <c r="F253" s="37"/>
      <c r="G253" s="12"/>
      <c r="H253" s="37"/>
      <c r="I253" s="37"/>
      <c r="J253" s="37"/>
      <c r="K253" s="37"/>
    </row>
    <row r="254" spans="2:11" ht="21" x14ac:dyDescent="0.4">
      <c r="B254" s="15"/>
      <c r="C254" s="12"/>
      <c r="D254" s="12"/>
      <c r="E254" s="12"/>
      <c r="F254" s="12"/>
      <c r="G254" s="12"/>
      <c r="H254" s="12"/>
      <c r="I254" s="12"/>
      <c r="J254" s="12"/>
      <c r="K254" s="12"/>
    </row>
    <row r="255" spans="2:11" ht="21" x14ac:dyDescent="0.4">
      <c r="B255" s="15"/>
      <c r="C255" s="12"/>
      <c r="D255" s="12"/>
      <c r="E255" s="12"/>
      <c r="F255" s="12"/>
      <c r="G255" s="12"/>
      <c r="H255" s="12"/>
      <c r="I255" s="12"/>
      <c r="J255" s="12"/>
      <c r="K255" s="12"/>
    </row>
    <row r="256" spans="2:11" ht="21" x14ac:dyDescent="0.4">
      <c r="B256" s="14" t="s">
        <v>131</v>
      </c>
      <c r="C256" s="12"/>
      <c r="D256" s="12"/>
      <c r="E256" s="12"/>
      <c r="F256" s="12"/>
      <c r="G256" s="12"/>
      <c r="H256" s="12"/>
      <c r="I256" s="12"/>
      <c r="J256" s="12"/>
      <c r="K256" s="12"/>
    </row>
    <row r="257" spans="2:11" ht="21" x14ac:dyDescent="0.4">
      <c r="B257" s="15" t="s">
        <v>130</v>
      </c>
      <c r="C257" s="12"/>
      <c r="D257" s="12"/>
      <c r="E257" s="12"/>
      <c r="F257" s="12"/>
      <c r="G257" s="12"/>
      <c r="H257" s="12"/>
      <c r="I257" s="12"/>
      <c r="J257" s="12"/>
      <c r="K257" s="12"/>
    </row>
    <row r="258" spans="2:11" ht="21" x14ac:dyDescent="0.4">
      <c r="B258" s="15"/>
      <c r="C258" s="12"/>
      <c r="D258" s="12"/>
      <c r="E258" s="12"/>
      <c r="F258" s="12"/>
      <c r="G258" s="12"/>
      <c r="H258" s="12"/>
      <c r="I258" s="12"/>
      <c r="J258" s="12"/>
      <c r="K258" s="12"/>
    </row>
    <row r="259" spans="2:11" ht="21" x14ac:dyDescent="0.4">
      <c r="B259" s="14" t="s">
        <v>1</v>
      </c>
      <c r="C259" s="12"/>
      <c r="D259" s="12"/>
      <c r="E259" s="12"/>
      <c r="F259" s="12"/>
      <c r="G259" s="12"/>
      <c r="H259" s="12"/>
      <c r="I259" s="12"/>
      <c r="J259" s="12"/>
      <c r="K259" s="12"/>
    </row>
    <row r="260" spans="2:11" ht="21" x14ac:dyDescent="0.4">
      <c r="B260" s="16" t="s">
        <v>52</v>
      </c>
      <c r="C260" s="12"/>
      <c r="D260" s="12"/>
      <c r="E260" s="12"/>
      <c r="F260" s="12"/>
      <c r="G260" s="12"/>
      <c r="H260" s="12"/>
      <c r="I260" s="12"/>
      <c r="J260" s="12"/>
      <c r="K260" s="12"/>
    </row>
    <row r="261" spans="2:11" ht="21" x14ac:dyDescent="0.4">
      <c r="B261" s="16" t="s">
        <v>42</v>
      </c>
      <c r="I261" s="12"/>
      <c r="J261" s="12"/>
      <c r="K261" s="12"/>
    </row>
    <row r="262" spans="2:11" ht="20.5" thickBot="1" x14ac:dyDescent="0.45">
      <c r="B262" s="30"/>
      <c r="I262" s="12"/>
      <c r="J262" s="12"/>
      <c r="K262" s="12"/>
    </row>
    <row r="263" spans="2:11" ht="30" customHeight="1" thickBot="1" x14ac:dyDescent="0.45">
      <c r="B263" s="6" t="s">
        <v>2</v>
      </c>
      <c r="C263" s="7" t="s">
        <v>3</v>
      </c>
      <c r="D263" s="7" t="s">
        <v>4</v>
      </c>
      <c r="E263" s="7" t="s">
        <v>5</v>
      </c>
      <c r="F263" s="6" t="s">
        <v>7</v>
      </c>
      <c r="G263" s="37"/>
      <c r="H263" s="37"/>
      <c r="I263" s="37"/>
      <c r="J263" s="37"/>
      <c r="K263" s="12"/>
    </row>
    <row r="264" spans="2:11" ht="30" customHeight="1" thickBot="1" x14ac:dyDescent="0.45">
      <c r="B264" s="6" t="s">
        <v>8</v>
      </c>
      <c r="C264" s="7" t="s">
        <v>6</v>
      </c>
      <c r="D264" s="7" t="s">
        <v>30</v>
      </c>
      <c r="E264" s="7" t="s">
        <v>39</v>
      </c>
      <c r="F264" s="37"/>
      <c r="G264" s="37"/>
      <c r="H264" s="37"/>
      <c r="I264" s="37"/>
      <c r="J264" s="37"/>
      <c r="K264" s="12"/>
    </row>
    <row r="265" spans="2:11" ht="21" x14ac:dyDescent="0.4">
      <c r="B265" s="15"/>
      <c r="C265" s="12"/>
      <c r="D265" s="12"/>
      <c r="E265" s="12"/>
      <c r="F265" s="12"/>
      <c r="G265" s="12"/>
      <c r="H265" s="12"/>
      <c r="I265" s="12"/>
      <c r="J265" s="12"/>
      <c r="K265" s="12"/>
    </row>
  </sheetData>
  <sheetProtection algorithmName="SHA-512" hashValue="Jhn99xpEtWfW50eyV86reuqk+JgTUe/LHl9LFV9ZyOVhT6jeiNet4cdEWkg8fYH9co4g6dtR98i7jmaSMT6Lew==" saltValue="PYZ6N0bMufy6TcdFJP4ORA==" spinCount="100000" sheet="1" objects="1" scenarios="1" selectLockedCells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ROPL</vt:lpstr>
      <vt:lpstr>GUIDANCE v2.4</vt:lpstr>
    </vt:vector>
  </TitlesOfParts>
  <Company>EDS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Johnson</dc:creator>
  <cp:lastModifiedBy>Simpson, Tracy (PTCPP)</cp:lastModifiedBy>
  <dcterms:created xsi:type="dcterms:W3CDTF">2005-02-22T11:29:45Z</dcterms:created>
  <dcterms:modified xsi:type="dcterms:W3CDTF">2019-12-23T12:55:55Z</dcterms:modified>
</cp:coreProperties>
</file>